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8295"/>
  </bookViews>
  <sheets>
    <sheet name=" JUB LOS  202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 JUB LOS  2021'!$E$24:$E$1426</definedName>
    <definedName name="ArbCBM_1000" localSheetId="0">[1]Input!$X$49</definedName>
    <definedName name="ArbCBM_1000">[2]Input!$X$49</definedName>
    <definedName name="ArbCGr_100" localSheetId="0">[1]Input!$X$47</definedName>
    <definedName name="ArbCGr_100">[2]Input!$X$47</definedName>
    <definedName name="ArbCGr_250" localSheetId="0">[1]Input!$X$48</definedName>
    <definedName name="ArbCGr_250">[2]Input!$X$48</definedName>
    <definedName name="ArbCSp_100" localSheetId="0">[1]Input!$X$45</definedName>
    <definedName name="ArbCSp_100">[2]Input!$X$45</definedName>
    <definedName name="ArbCSp_250" localSheetId="0">[1]Input!$X$46</definedName>
    <definedName name="ArbCSp_250">[2]Input!$X$46</definedName>
    <definedName name="ArbH100_15" localSheetId="0">[1]Input!$X$19</definedName>
    <definedName name="ArbH100_15">[2]Input!$X$19</definedName>
    <definedName name="ArbH15_100" localSheetId="0">[1]Input!$X$19</definedName>
    <definedName name="ArbH15_100">[2]Input!$X$19</definedName>
    <definedName name="ArbH15_50" localSheetId="0">[1]Input!$X$18</definedName>
    <definedName name="ArbH15_50">[2]Input!$X$18</definedName>
    <definedName name="ArbH17_100" localSheetId="0">[1]Input!$X$21</definedName>
    <definedName name="ArbH17_100">[2]Input!$X$21</definedName>
    <definedName name="ArbH17_50" localSheetId="0">[1]Input!$X$20</definedName>
    <definedName name="ArbH17_50">[2]Input!$X$20</definedName>
    <definedName name="ArbHM_1000" localSheetId="0">[1]Input!$X$22</definedName>
    <definedName name="ArbHM_1000">[2]Input!$X$22</definedName>
    <definedName name="ArbLSGrH" localSheetId="0">[1]Input!$X$94</definedName>
    <definedName name="ArbLSGrH">[2]Input!$X$94</definedName>
    <definedName name="ArbLSKlH" localSheetId="0">[1]Input!$X$93</definedName>
    <definedName name="ArbLSKlH">[2]Input!$X$93</definedName>
    <definedName name="ArbLSVerp1" localSheetId="0">[1]Input!$X$97</definedName>
    <definedName name="ArbLSVerp1">[2]Input!$X$97</definedName>
    <definedName name="ArbLSVerp2" localSheetId="0">[1]Input!$X$98</definedName>
    <definedName name="ArbLSVerp2">[2]Input!$X$98</definedName>
    <definedName name="ArbN10_100" localSheetId="0">[1]Input!$X$36</definedName>
    <definedName name="ArbN10_100">[2]Input!$X$36</definedName>
    <definedName name="ArbN10_250" localSheetId="0">[1]Input!$X$37</definedName>
    <definedName name="ArbN10_250">[2]Input!$X$37</definedName>
    <definedName name="ArbN12_100" localSheetId="0">[1]Input!$X$38</definedName>
    <definedName name="ArbN12_100">[2]Input!$X$38</definedName>
    <definedName name="ArbN12_250" localSheetId="0">[1]Input!$X$39</definedName>
    <definedName name="ArbN12_250">[2]Input!$X$39</definedName>
    <definedName name="ArbN14_100" localSheetId="0">[1]Input!$X$40</definedName>
    <definedName name="ArbN14_100">[2]Input!$X$40</definedName>
    <definedName name="ArbN14_250" localSheetId="0">[1]Input!$X$41</definedName>
    <definedName name="ArbN14_250">[2]Input!$X$41</definedName>
    <definedName name="ArbN16_100" localSheetId="0">[1]Input!$X$42</definedName>
    <definedName name="ArbN16_100">[2]Input!$X$42</definedName>
    <definedName name="ArbNM_1000" localSheetId="0">[1]Input!$X$43</definedName>
    <definedName name="ArbNM_1000">[2]Input!$X$43</definedName>
    <definedName name="ArbT11_100" localSheetId="0">[1]Input!$X$27</definedName>
    <definedName name="ArbT11_100">[2]Input!$X$27</definedName>
    <definedName name="ArbT11_250" localSheetId="0">[1]Input!$X$28</definedName>
    <definedName name="ArbT11_250">[2]Input!$X$28</definedName>
    <definedName name="ArbT12_100" localSheetId="0">[1]Input!$X$29</definedName>
    <definedName name="ArbT12_100">[2]Input!$X$29</definedName>
    <definedName name="ArbT12_250" localSheetId="0">[1]Input!$X$30</definedName>
    <definedName name="ArbT12_250">[2]Input!$X$30</definedName>
    <definedName name="ArbTelGr" localSheetId="0">[1]Input!$X$108</definedName>
    <definedName name="ArbTelGr">[2]Input!$X$108</definedName>
    <definedName name="ArbTelNo" localSheetId="0">[1]Input!$X$104</definedName>
    <definedName name="ArbTelNo">[2]Input!$X$104</definedName>
    <definedName name="ArbTM_1000" localSheetId="0">[1]Input!$X$33</definedName>
    <definedName name="ArbTM_1000">[2]Input!$X$33</definedName>
    <definedName name="ArbTSp_100" localSheetId="0">[1]Input!$X$31</definedName>
    <definedName name="ArbTSp_100">[2]Input!$X$31</definedName>
    <definedName name="ArbTSp_250" localSheetId="0">[1]Input!$X$32</definedName>
    <definedName name="ArbTSp_250">[2]Input!$X$32</definedName>
    <definedName name="Bollenzak10">[2]Input!$L$10</definedName>
    <definedName name="Bollenzak6">[2]Input!$L$9</definedName>
    <definedName name="Finkn" localSheetId="0">[1]Input!$D$18</definedName>
    <definedName name="Finkn">[2]Input!$D$33</definedName>
    <definedName name="FolieLS" localSheetId="0">[1]Input!$X$92</definedName>
    <definedName name="FolieLS">[2]Input!$X$92</definedName>
    <definedName name="Gaasbaal20x27" localSheetId="0">[1]Input!$L$3</definedName>
    <definedName name="Gaasbaal20x27">[2]Input!$L$3</definedName>
    <definedName name="Gaasbaal26x36" localSheetId="0">[1]Input!$L$4</definedName>
    <definedName name="Gaasbaal26x36">[2]Input!$L$4</definedName>
    <definedName name="Gaasbaal30x50" localSheetId="0">[1]Input!$L$5</definedName>
    <definedName name="Gaasbaal30x50">[2]Input!$L$5</definedName>
    <definedName name="Gaasbaal40x60" localSheetId="0">[1]Input!$L$7</definedName>
    <definedName name="Gaasbaal40x60">[2]Input!$L$7</definedName>
    <definedName name="Gaasbaal60x100" localSheetId="0">[1]Input!$L$8</definedName>
    <definedName name="Gaasbaal60x100">[2]Input!$L$8</definedName>
    <definedName name="Inkoopkosten" localSheetId="0">[1]Input!$D$5</definedName>
    <definedName name="Inkoopkosten">[2]Input!$D$20</definedName>
    <definedName name="JUBdoosEx">[3]Input!$D$67</definedName>
    <definedName name="Koers">[2]Input!$D$3</definedName>
    <definedName name="Label_Clip_100" localSheetId="0">[1]Input!$L$14</definedName>
    <definedName name="Label_Clip_100">[2]Input!$L$16</definedName>
    <definedName name="Label_Clip_pz" localSheetId="0">[1]Input!$L$13</definedName>
    <definedName name="Label_Clip_pz">[2]Input!$L$15</definedName>
    <definedName name="Landopslag">[2]Input!$D$10</definedName>
    <definedName name="Laotorpi">[3]Input!$L$43</definedName>
    <definedName name="Mengregel" localSheetId="0">[1]Input!$X$100</definedName>
    <definedName name="Mengregel">[2]Input!$X$100</definedName>
    <definedName name="Orderpick" localSheetId="0">[1]Input!$P$5</definedName>
    <definedName name="Orderpick">[2]Input!$X$5</definedName>
    <definedName name="OverheadVerpakt">[4]OVERHEAD!$AB$95</definedName>
    <definedName name="TransJub">[4]INPUT!$L$49</definedName>
    <definedName name="Transportkn_pd" localSheetId="0">[1]Input!$AD$13</definedName>
    <definedName name="Transportkn_pd">[2]Input!$AD$13</definedName>
    <definedName name="Uitval">[4]INPUT!$D$3</definedName>
    <definedName name="Uitval_A" localSheetId="0">[1]Input!$D$8</definedName>
    <definedName name="Uitval_A">[2]Input!$D$23</definedName>
    <definedName name="Uitval_B" localSheetId="0">[1]Input!$D$13</definedName>
    <definedName name="Uitval_B">[2]Input!$D$28</definedName>
    <definedName name="Uitval_C" localSheetId="0">[1]Input!$D$12</definedName>
    <definedName name="Uitval_C">[2]Input!$D$27</definedName>
    <definedName name="Uitval_H" localSheetId="0">[1]Input!$D$9</definedName>
    <definedName name="Uitval_H">[2]Input!$D$24</definedName>
    <definedName name="Uitval_N" localSheetId="0">[1]Input!$D$11</definedName>
    <definedName name="Uitval_N">[2]Input!$D$26</definedName>
    <definedName name="Uitval_T" localSheetId="0">[1]Input!$D$10</definedName>
    <definedName name="Uitval_T">[2]Input!$D$25</definedName>
    <definedName name="VerkoopProvisie">[4]OVERHEAD!$AB$93</definedName>
    <definedName name="Verpakkingskn_pd" localSheetId="0">[1]Input!$L$28</definedName>
    <definedName name="Verpakkingskn_pd">[2]Input!$L$32</definedName>
    <definedName name="_xlnm.Print_Area" localSheetId="0">' JUB LOS  2021'!$A$1:$I$1430</definedName>
  </definedNames>
  <calcPr calcId="125725"/>
</workbook>
</file>

<file path=xl/calcChain.xml><?xml version="1.0" encoding="utf-8"?>
<calcChain xmlns="http://schemas.openxmlformats.org/spreadsheetml/2006/main">
  <c r="I1197" i="1"/>
  <c r="I1196"/>
  <c r="H1196"/>
  <c r="H1197"/>
  <c r="I1193"/>
  <c r="H1193"/>
  <c r="F1193"/>
  <c r="I1192"/>
  <c r="H1192"/>
  <c r="F1192"/>
  <c r="I1191"/>
  <c r="H1191"/>
  <c r="F1191"/>
  <c r="F1197" l="1"/>
  <c r="F1196"/>
  <c r="I1425"/>
  <c r="H1425"/>
  <c r="F1425"/>
  <c r="I1380"/>
  <c r="I1379"/>
  <c r="H1380"/>
  <c r="H1379"/>
  <c r="I1315"/>
  <c r="H1315"/>
  <c r="F1315"/>
  <c r="I1307"/>
  <c r="H1307"/>
  <c r="F1307"/>
  <c r="I1310"/>
  <c r="H1310"/>
  <c r="F1310"/>
  <c r="I1223"/>
  <c r="H1223"/>
  <c r="F1223"/>
  <c r="I938"/>
  <c r="H938"/>
  <c r="F938"/>
  <c r="I932"/>
  <c r="F932"/>
  <c r="H932"/>
  <c r="I864"/>
  <c r="H864"/>
  <c r="F864"/>
  <c r="I820"/>
  <c r="H820"/>
  <c r="F820"/>
  <c r="I725"/>
  <c r="H725"/>
  <c r="F725"/>
  <c r="I693"/>
  <c r="H693"/>
  <c r="F693"/>
  <c r="H459"/>
  <c r="F459"/>
  <c r="I459"/>
  <c r="I452"/>
  <c r="I453"/>
  <c r="H452"/>
  <c r="H453"/>
  <c r="F452"/>
  <c r="F453"/>
  <c r="I352"/>
  <c r="I353"/>
  <c r="H352"/>
  <c r="H353"/>
  <c r="F352"/>
  <c r="F353"/>
  <c r="I160"/>
  <c r="I161"/>
  <c r="H160"/>
  <c r="H161"/>
  <c r="F160"/>
  <c r="F161"/>
  <c r="I611"/>
  <c r="H611"/>
  <c r="F611"/>
  <c r="F1380" l="1"/>
  <c r="F1379"/>
  <c r="I26" l="1"/>
  <c r="F26"/>
  <c r="H26" l="1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8"/>
  <c r="H59"/>
  <c r="H60"/>
  <c r="H63"/>
  <c r="H64"/>
  <c r="H65"/>
  <c r="H70"/>
  <c r="H71"/>
  <c r="H72"/>
  <c r="H73"/>
  <c r="H74"/>
  <c r="H75"/>
  <c r="H76"/>
  <c r="H77"/>
  <c r="H78"/>
  <c r="H79"/>
  <c r="H80"/>
  <c r="H81"/>
  <c r="H82"/>
  <c r="H83"/>
  <c r="H84"/>
  <c r="H88"/>
  <c r="H89"/>
  <c r="H90"/>
  <c r="H91"/>
  <c r="H92"/>
  <c r="H93"/>
  <c r="H94"/>
  <c r="H95"/>
  <c r="H96"/>
  <c r="H97"/>
  <c r="H98"/>
  <c r="H99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2"/>
  <c r="H163"/>
  <c r="H164"/>
  <c r="H165"/>
  <c r="H166"/>
  <c r="H167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8"/>
  <c r="H299"/>
  <c r="H300"/>
  <c r="H301"/>
  <c r="H302"/>
  <c r="H303"/>
  <c r="H304"/>
  <c r="H305"/>
  <c r="H306"/>
  <c r="H307"/>
  <c r="H311"/>
  <c r="H312"/>
  <c r="H313"/>
  <c r="H314"/>
  <c r="H315"/>
  <c r="H316"/>
  <c r="H317"/>
  <c r="H318"/>
  <c r="H319"/>
  <c r="H320"/>
  <c r="H321"/>
  <c r="H322"/>
  <c r="H323"/>
  <c r="H324"/>
  <c r="H325"/>
  <c r="H326"/>
  <c r="H330"/>
  <c r="H331"/>
  <c r="H332"/>
  <c r="H333"/>
  <c r="H334"/>
  <c r="H335"/>
  <c r="H336"/>
  <c r="H337"/>
  <c r="H338"/>
  <c r="H339"/>
  <c r="H340"/>
  <c r="H341"/>
  <c r="H342"/>
  <c r="H343"/>
  <c r="H344"/>
  <c r="H345"/>
  <c r="H350"/>
  <c r="H351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12"/>
  <c r="H413"/>
  <c r="H414"/>
  <c r="H415"/>
  <c r="H416"/>
  <c r="H417"/>
  <c r="H421"/>
  <c r="H422"/>
  <c r="H423"/>
  <c r="H424"/>
  <c r="H425"/>
  <c r="H426"/>
  <c r="H427"/>
  <c r="H428"/>
  <c r="H429"/>
  <c r="H430"/>
  <c r="H431"/>
  <c r="H432"/>
  <c r="H433"/>
  <c r="H434"/>
  <c r="H435"/>
  <c r="H438"/>
  <c r="H439"/>
  <c r="H440"/>
  <c r="H441"/>
  <c r="H442"/>
  <c r="H443"/>
  <c r="H444"/>
  <c r="H445"/>
  <c r="H446"/>
  <c r="H447"/>
  <c r="H448"/>
  <c r="H449"/>
  <c r="H450"/>
  <c r="H451"/>
  <c r="H454"/>
  <c r="H455"/>
  <c r="H456"/>
  <c r="H457"/>
  <c r="H458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3"/>
  <c r="H514"/>
  <c r="H515"/>
  <c r="H516"/>
  <c r="H517"/>
  <c r="H518"/>
  <c r="H519"/>
  <c r="H520"/>
  <c r="H521"/>
  <c r="H522"/>
  <c r="H523"/>
  <c r="H524"/>
  <c r="H525"/>
  <c r="H526"/>
  <c r="H527"/>
  <c r="H528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5"/>
  <c r="H576"/>
  <c r="H577"/>
  <c r="H578"/>
  <c r="H579"/>
  <c r="H580"/>
  <c r="H581"/>
  <c r="H582"/>
  <c r="H583"/>
  <c r="H584"/>
  <c r="H585"/>
  <c r="H586"/>
  <c r="H587"/>
  <c r="H588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2"/>
  <c r="H613"/>
  <c r="H614"/>
  <c r="H615"/>
  <c r="H616"/>
  <c r="H617"/>
  <c r="H618"/>
  <c r="H619"/>
  <c r="H620"/>
  <c r="H621"/>
  <c r="H622"/>
  <c r="H623"/>
  <c r="H624"/>
  <c r="H625"/>
  <c r="H626"/>
  <c r="H627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4"/>
  <c r="H655"/>
  <c r="H656"/>
  <c r="H657"/>
  <c r="H658"/>
  <c r="H659"/>
  <c r="H660"/>
  <c r="H663"/>
  <c r="H664"/>
  <c r="H665"/>
  <c r="H666"/>
  <c r="H667"/>
  <c r="H668"/>
  <c r="H669"/>
  <c r="H670"/>
  <c r="H671"/>
  <c r="H672"/>
  <c r="H673"/>
  <c r="H677"/>
  <c r="H678"/>
  <c r="H679"/>
  <c r="H683"/>
  <c r="H684"/>
  <c r="H685"/>
  <c r="H686"/>
  <c r="H687"/>
  <c r="H688"/>
  <c r="H689"/>
  <c r="H690"/>
  <c r="H691"/>
  <c r="H692"/>
  <c r="H694"/>
  <c r="H695"/>
  <c r="H696"/>
  <c r="H697"/>
  <c r="H698"/>
  <c r="H699"/>
  <c r="H700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9"/>
  <c r="H750"/>
  <c r="H751"/>
  <c r="H752"/>
  <c r="H753"/>
  <c r="H754"/>
  <c r="H755"/>
  <c r="H756"/>
  <c r="H757"/>
  <c r="H758"/>
  <c r="H759"/>
  <c r="H760"/>
  <c r="H761"/>
  <c r="H762"/>
  <c r="H763"/>
  <c r="H764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8"/>
  <c r="H789"/>
  <c r="H790"/>
  <c r="H791"/>
  <c r="H792"/>
  <c r="H793"/>
  <c r="H796"/>
  <c r="H797"/>
  <c r="H798"/>
  <c r="H799"/>
  <c r="H800"/>
  <c r="H801"/>
  <c r="H802"/>
  <c r="H803"/>
  <c r="H804"/>
  <c r="H807"/>
  <c r="H808"/>
  <c r="H809"/>
  <c r="H810"/>
  <c r="H813"/>
  <c r="H818"/>
  <c r="H819"/>
  <c r="H821"/>
  <c r="H822"/>
  <c r="H823"/>
  <c r="H824"/>
  <c r="H825"/>
  <c r="H826"/>
  <c r="H830"/>
  <c r="H831"/>
  <c r="H832"/>
  <c r="H833"/>
  <c r="H834"/>
  <c r="H835"/>
  <c r="H836"/>
  <c r="H837"/>
  <c r="H838"/>
  <c r="H839"/>
  <c r="H840"/>
  <c r="H841"/>
  <c r="H842"/>
  <c r="H843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8"/>
  <c r="H869"/>
  <c r="H870"/>
  <c r="H871"/>
  <c r="H872"/>
  <c r="H873"/>
  <c r="H874"/>
  <c r="H877"/>
  <c r="H878"/>
  <c r="H879"/>
  <c r="H880"/>
  <c r="H881"/>
  <c r="H882"/>
  <c r="H883"/>
  <c r="H884"/>
  <c r="H885"/>
  <c r="H886"/>
  <c r="H887"/>
  <c r="H891"/>
  <c r="H892"/>
  <c r="H893"/>
  <c r="H894"/>
  <c r="H895"/>
  <c r="H898"/>
  <c r="H901"/>
  <c r="H902"/>
  <c r="H903"/>
  <c r="H904"/>
  <c r="H905"/>
  <c r="H906"/>
  <c r="H910"/>
  <c r="H911"/>
  <c r="H912"/>
  <c r="H913"/>
  <c r="H914"/>
  <c r="H915"/>
  <c r="H920"/>
  <c r="H921"/>
  <c r="H922"/>
  <c r="H923"/>
  <c r="H924"/>
  <c r="H928"/>
  <c r="H933"/>
  <c r="H934"/>
  <c r="H935"/>
  <c r="H936"/>
  <c r="H937"/>
  <c r="H939"/>
  <c r="H940"/>
  <c r="H941"/>
  <c r="H942"/>
  <c r="H945"/>
  <c r="H946"/>
  <c r="H947"/>
  <c r="H948"/>
  <c r="H951"/>
  <c r="H952"/>
  <c r="H953"/>
  <c r="H954"/>
  <c r="H955"/>
  <c r="H956"/>
  <c r="H957"/>
  <c r="H958"/>
  <c r="H962"/>
  <c r="H963"/>
  <c r="H964"/>
  <c r="H965"/>
  <c r="H966"/>
  <c r="H967"/>
  <c r="H968"/>
  <c r="H969"/>
  <c r="H970"/>
  <c r="H971"/>
  <c r="H974"/>
  <c r="H975"/>
  <c r="H978"/>
  <c r="H981"/>
  <c r="H982"/>
  <c r="H983"/>
  <c r="H984"/>
  <c r="H985"/>
  <c r="H986"/>
  <c r="H987"/>
  <c r="H988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3"/>
  <c r="H1014"/>
  <c r="H1015"/>
  <c r="H1016"/>
  <c r="H1017"/>
  <c r="H1018"/>
  <c r="H1019"/>
  <c r="H1020"/>
  <c r="H1021"/>
  <c r="H1024"/>
  <c r="H1025"/>
  <c r="H1029"/>
  <c r="H1030"/>
  <c r="H1033"/>
  <c r="H1034"/>
  <c r="H1037"/>
  <c r="H1040"/>
  <c r="H1043"/>
  <c r="H1044"/>
  <c r="H1047"/>
  <c r="H1050"/>
  <c r="H1053"/>
  <c r="H1056"/>
  <c r="H1057"/>
  <c r="H1060"/>
  <c r="H1061"/>
  <c r="H1062"/>
  <c r="H1065"/>
  <c r="H1068"/>
  <c r="H1071"/>
  <c r="H1072"/>
  <c r="H1073"/>
  <c r="H1074"/>
  <c r="H1075"/>
  <c r="H1078"/>
  <c r="H1079"/>
  <c r="H1082"/>
  <c r="H1085"/>
  <c r="H1086"/>
  <c r="H1087"/>
  <c r="H1090"/>
  <c r="H1091"/>
  <c r="H1092"/>
  <c r="H1093"/>
  <c r="H1094"/>
  <c r="H1095"/>
  <c r="H1098"/>
  <c r="H1101"/>
  <c r="H1102"/>
  <c r="H1103"/>
  <c r="H1106"/>
  <c r="H1109"/>
  <c r="H1112"/>
  <c r="H1113"/>
  <c r="H1116"/>
  <c r="H1117"/>
  <c r="H1118"/>
  <c r="H1119"/>
  <c r="H1120"/>
  <c r="H1121"/>
  <c r="H1124"/>
  <c r="H1127"/>
  <c r="H1130"/>
  <c r="H1134"/>
  <c r="H1135"/>
  <c r="H1136"/>
  <c r="H1137"/>
  <c r="H1138"/>
  <c r="H1139"/>
  <c r="H1140"/>
  <c r="H1141"/>
  <c r="H1142"/>
  <c r="H1143"/>
  <c r="H1144"/>
  <c r="H1145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5"/>
  <c r="H1186"/>
  <c r="H1187"/>
  <c r="H1188"/>
  <c r="H1194"/>
  <c r="H1195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20"/>
  <c r="H1221"/>
  <c r="H1222"/>
  <c r="H1224"/>
  <c r="H1225"/>
  <c r="H1226"/>
  <c r="H1227"/>
  <c r="H1228"/>
  <c r="H1229"/>
  <c r="H1230"/>
  <c r="H1231"/>
  <c r="H1232"/>
  <c r="H1233"/>
  <c r="H1234"/>
  <c r="H1235"/>
  <c r="H1236"/>
  <c r="H1240"/>
  <c r="H1241"/>
  <c r="H1242"/>
  <c r="H1243"/>
  <c r="H1244"/>
  <c r="H1245"/>
  <c r="H1246"/>
  <c r="H1247"/>
  <c r="H1248"/>
  <c r="H1249"/>
  <c r="H1250"/>
  <c r="H1253"/>
  <c r="H1254"/>
  <c r="H1255"/>
  <c r="H1258"/>
  <c r="H1262"/>
  <c r="H1265"/>
  <c r="H1266"/>
  <c r="H1269"/>
  <c r="H1270"/>
  <c r="H1271"/>
  <c r="H1274"/>
  <c r="H1277"/>
  <c r="H1278"/>
  <c r="H1281"/>
  <c r="H1285"/>
  <c r="H1286"/>
  <c r="H1287"/>
  <c r="H1290"/>
  <c r="H1293"/>
  <c r="H1296"/>
  <c r="H1297"/>
  <c r="H1298"/>
  <c r="H1299"/>
  <c r="H1300"/>
  <c r="H1303"/>
  <c r="H1306"/>
  <c r="H1311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6"/>
  <c r="I16"/>
  <c r="H1427" l="1"/>
  <c r="I1079"/>
  <c r="F1079"/>
  <c r="I567"/>
  <c r="F567"/>
  <c r="I1299"/>
  <c r="F1299"/>
  <c r="I1274"/>
  <c r="F1274"/>
  <c r="I1246"/>
  <c r="F1246"/>
  <c r="I1306"/>
  <c r="F1306"/>
  <c r="I1298"/>
  <c r="F1298"/>
  <c r="I1290"/>
  <c r="F1290"/>
  <c r="I1281"/>
  <c r="F1281"/>
  <c r="I1271"/>
  <c r="F1271"/>
  <c r="I1265"/>
  <c r="F1265"/>
  <c r="I1255"/>
  <c r="F1255"/>
  <c r="I1249"/>
  <c r="F1249"/>
  <c r="I1245"/>
  <c r="F1245"/>
  <c r="I1241"/>
  <c r="F1241"/>
  <c r="I1234"/>
  <c r="F1234"/>
  <c r="I1230"/>
  <c r="F1230"/>
  <c r="I1226"/>
  <c r="F1226"/>
  <c r="I1221"/>
  <c r="F1221"/>
  <c r="I1214"/>
  <c r="F1214"/>
  <c r="I1210"/>
  <c r="F1210"/>
  <c r="I1206"/>
  <c r="F1206"/>
  <c r="I1202"/>
  <c r="F1202"/>
  <c r="I1198"/>
  <c r="F1198"/>
  <c r="I1187"/>
  <c r="F1187"/>
  <c r="I1130"/>
  <c r="F1130"/>
  <c r="I1120"/>
  <c r="F1120"/>
  <c r="I1116"/>
  <c r="F1116"/>
  <c r="I1106"/>
  <c r="F1106"/>
  <c r="I1098"/>
  <c r="F1098"/>
  <c r="I1092"/>
  <c r="F1092"/>
  <c r="I1086"/>
  <c r="F1086"/>
  <c r="I1078"/>
  <c r="F1078"/>
  <c r="I1072"/>
  <c r="F1072"/>
  <c r="I1062"/>
  <c r="F1062"/>
  <c r="I1056"/>
  <c r="F1056"/>
  <c r="I1044"/>
  <c r="F1044"/>
  <c r="I1034"/>
  <c r="F1034"/>
  <c r="I1025"/>
  <c r="F1025"/>
  <c r="I1019"/>
  <c r="F1019"/>
  <c r="I1015"/>
  <c r="F1015"/>
  <c r="I1009"/>
  <c r="F1009"/>
  <c r="I1005"/>
  <c r="F1005"/>
  <c r="I1001"/>
  <c r="F1001"/>
  <c r="I997"/>
  <c r="F997"/>
  <c r="I993"/>
  <c r="F993"/>
  <c r="I987"/>
  <c r="F987"/>
  <c r="I983"/>
  <c r="F983"/>
  <c r="I975"/>
  <c r="F975"/>
  <c r="I969"/>
  <c r="F969"/>
  <c r="I965"/>
  <c r="F965"/>
  <c r="I958"/>
  <c r="F958"/>
  <c r="I954"/>
  <c r="F954"/>
  <c r="I948"/>
  <c r="F948"/>
  <c r="I942"/>
  <c r="F942"/>
  <c r="I937"/>
  <c r="F937"/>
  <c r="I933"/>
  <c r="F933"/>
  <c r="I922"/>
  <c r="F922"/>
  <c r="I914"/>
  <c r="F914"/>
  <c r="I910"/>
  <c r="F910"/>
  <c r="I903"/>
  <c r="F903"/>
  <c r="I895"/>
  <c r="F895"/>
  <c r="I891"/>
  <c r="F891"/>
  <c r="I884"/>
  <c r="F884"/>
  <c r="I880"/>
  <c r="F880"/>
  <c r="I874"/>
  <c r="F874"/>
  <c r="I870"/>
  <c r="F870"/>
  <c r="I862"/>
  <c r="F862"/>
  <c r="I858"/>
  <c r="F858"/>
  <c r="I854"/>
  <c r="F854"/>
  <c r="I850"/>
  <c r="F850"/>
  <c r="I843"/>
  <c r="F843"/>
  <c r="I839"/>
  <c r="F839"/>
  <c r="I835"/>
  <c r="F835"/>
  <c r="I831"/>
  <c r="F831"/>
  <c r="I824"/>
  <c r="F824"/>
  <c r="I819"/>
  <c r="F819"/>
  <c r="I809"/>
  <c r="F809"/>
  <c r="I803"/>
  <c r="F803"/>
  <c r="I799"/>
  <c r="F799"/>
  <c r="I793"/>
  <c r="F793"/>
  <c r="I789"/>
  <c r="F789"/>
  <c r="I782"/>
  <c r="F782"/>
  <c r="I778"/>
  <c r="F778"/>
  <c r="I774"/>
  <c r="F774"/>
  <c r="I770"/>
  <c r="F770"/>
  <c r="I764"/>
  <c r="F764"/>
  <c r="I760"/>
  <c r="F760"/>
  <c r="I756"/>
  <c r="F756"/>
  <c r="I752"/>
  <c r="F752"/>
  <c r="I744"/>
  <c r="F744"/>
  <c r="I740"/>
  <c r="F740"/>
  <c r="I736"/>
  <c r="F736"/>
  <c r="I732"/>
  <c r="F732"/>
  <c r="I728"/>
  <c r="F728"/>
  <c r="I723"/>
  <c r="F723"/>
  <c r="I719"/>
  <c r="F719"/>
  <c r="I715"/>
  <c r="F715"/>
  <c r="I711"/>
  <c r="F711"/>
  <c r="I707"/>
  <c r="F707"/>
  <c r="I703"/>
  <c r="F703"/>
  <c r="I697"/>
  <c r="F697"/>
  <c r="I692"/>
  <c r="F692"/>
  <c r="I688"/>
  <c r="F688"/>
  <c r="I684"/>
  <c r="F684"/>
  <c r="I677"/>
  <c r="F677"/>
  <c r="I670"/>
  <c r="F670"/>
  <c r="I666"/>
  <c r="F666"/>
  <c r="I660"/>
  <c r="F660"/>
  <c r="I656"/>
  <c r="F656"/>
  <c r="I649"/>
  <c r="F649"/>
  <c r="I645"/>
  <c r="F645"/>
  <c r="I641"/>
  <c r="F641"/>
  <c r="I637"/>
  <c r="F637"/>
  <c r="I633"/>
  <c r="F633"/>
  <c r="I627"/>
  <c r="F627"/>
  <c r="I623"/>
  <c r="F623"/>
  <c r="I619"/>
  <c r="F619"/>
  <c r="I615"/>
  <c r="F615"/>
  <c r="I610"/>
  <c r="F610"/>
  <c r="I606"/>
  <c r="F606"/>
  <c r="I602"/>
  <c r="F602"/>
  <c r="I598"/>
  <c r="F598"/>
  <c r="I594"/>
  <c r="F594"/>
  <c r="I587"/>
  <c r="F587"/>
  <c r="I583"/>
  <c r="F583"/>
  <c r="I579"/>
  <c r="F579"/>
  <c r="I576"/>
  <c r="F576"/>
  <c r="I568"/>
  <c r="F568"/>
  <c r="I565"/>
  <c r="F565"/>
  <c r="I561"/>
  <c r="F561"/>
  <c r="I557"/>
  <c r="F557"/>
  <c r="I553"/>
  <c r="F553"/>
  <c r="I547"/>
  <c r="F547"/>
  <c r="I543"/>
  <c r="F543"/>
  <c r="I539"/>
  <c r="F539"/>
  <c r="I535"/>
  <c r="F535"/>
  <c r="I531"/>
  <c r="F531"/>
  <c r="I525"/>
  <c r="F525"/>
  <c r="I521"/>
  <c r="F521"/>
  <c r="I517"/>
  <c r="F517"/>
  <c r="I513"/>
  <c r="F513"/>
  <c r="I506"/>
  <c r="F506"/>
  <c r="I502"/>
  <c r="F502"/>
  <c r="I498"/>
  <c r="F498"/>
  <c r="I494"/>
  <c r="F494"/>
  <c r="I490"/>
  <c r="F490"/>
  <c r="I484"/>
  <c r="F484"/>
  <c r="I480"/>
  <c r="F480"/>
  <c r="I476"/>
  <c r="F476"/>
  <c r="I472"/>
  <c r="F472"/>
  <c r="I468"/>
  <c r="F468"/>
  <c r="I464"/>
  <c r="F464"/>
  <c r="I457"/>
  <c r="F457"/>
  <c r="I451"/>
  <c r="F451"/>
  <c r="I447"/>
  <c r="F447"/>
  <c r="I443"/>
  <c r="F443"/>
  <c r="I439"/>
  <c r="F439"/>
  <c r="I433"/>
  <c r="F433"/>
  <c r="I429"/>
  <c r="F429"/>
  <c r="I425"/>
  <c r="F425"/>
  <c r="I421"/>
  <c r="F421"/>
  <c r="I414"/>
  <c r="F414"/>
  <c r="I1293"/>
  <c r="F1293"/>
  <c r="I1266"/>
  <c r="F1266"/>
  <c r="I1250"/>
  <c r="F1250"/>
  <c r="I1303"/>
  <c r="F1303"/>
  <c r="I1297"/>
  <c r="F1297"/>
  <c r="I1287"/>
  <c r="F1287"/>
  <c r="I1278"/>
  <c r="F1278"/>
  <c r="I1270"/>
  <c r="F1270"/>
  <c r="I1254"/>
  <c r="F1254"/>
  <c r="I1248"/>
  <c r="F1248"/>
  <c r="I1244"/>
  <c r="F1244"/>
  <c r="I1240"/>
  <c r="F1240"/>
  <c r="I1233"/>
  <c r="F1233"/>
  <c r="I1229"/>
  <c r="F1229"/>
  <c r="I1225"/>
  <c r="F1225"/>
  <c r="I1220"/>
  <c r="F1220"/>
  <c r="I1213"/>
  <c r="F1213"/>
  <c r="I1209"/>
  <c r="F1209"/>
  <c r="I1205"/>
  <c r="F1205"/>
  <c r="I1201"/>
  <c r="F1201"/>
  <c r="I1195"/>
  <c r="F1195"/>
  <c r="I1186"/>
  <c r="F1186"/>
  <c r="I1127"/>
  <c r="F1127"/>
  <c r="I1119"/>
  <c r="F1119"/>
  <c r="I1113"/>
  <c r="F1113"/>
  <c r="I1103"/>
  <c r="F1103"/>
  <c r="I1095"/>
  <c r="F1095"/>
  <c r="I1091"/>
  <c r="F1091"/>
  <c r="I1085"/>
  <c r="F1085"/>
  <c r="I1075"/>
  <c r="F1075"/>
  <c r="I1071"/>
  <c r="F1071"/>
  <c r="I1061"/>
  <c r="F1061"/>
  <c r="I1053"/>
  <c r="F1053"/>
  <c r="I1043"/>
  <c r="F1043"/>
  <c r="I1033"/>
  <c r="F1033"/>
  <c r="I1024"/>
  <c r="F1024"/>
  <c r="I1018"/>
  <c r="F1018"/>
  <c r="I1014"/>
  <c r="F1014"/>
  <c r="I1008"/>
  <c r="F1008"/>
  <c r="I1004"/>
  <c r="F1004"/>
  <c r="I1000"/>
  <c r="F1000"/>
  <c r="I996"/>
  <c r="F996"/>
  <c r="I992"/>
  <c r="F992"/>
  <c r="I986"/>
  <c r="F986"/>
  <c r="I982"/>
  <c r="F982"/>
  <c r="I974"/>
  <c r="F974"/>
  <c r="I968"/>
  <c r="F968"/>
  <c r="I964"/>
  <c r="F964"/>
  <c r="I957"/>
  <c r="F957"/>
  <c r="I953"/>
  <c r="F953"/>
  <c r="I947"/>
  <c r="F947"/>
  <c r="I941"/>
  <c r="F941"/>
  <c r="I936"/>
  <c r="F936"/>
  <c r="I928"/>
  <c r="F928"/>
  <c r="I921"/>
  <c r="F921"/>
  <c r="I913"/>
  <c r="F913"/>
  <c r="I906"/>
  <c r="F906"/>
  <c r="I902"/>
  <c r="F902"/>
  <c r="I894"/>
  <c r="F894"/>
  <c r="I887"/>
  <c r="F887"/>
  <c r="I883"/>
  <c r="F883"/>
  <c r="I879"/>
  <c r="F879"/>
  <c r="I873"/>
  <c r="F873"/>
  <c r="I869"/>
  <c r="F869"/>
  <c r="I861"/>
  <c r="F861"/>
  <c r="I857"/>
  <c r="F857"/>
  <c r="I853"/>
  <c r="F853"/>
  <c r="I849"/>
  <c r="F849"/>
  <c r="I842"/>
  <c r="F842"/>
  <c r="I838"/>
  <c r="F838"/>
  <c r="I834"/>
  <c r="F834"/>
  <c r="I830"/>
  <c r="F830"/>
  <c r="I823"/>
  <c r="F823"/>
  <c r="I818"/>
  <c r="F818"/>
  <c r="I808"/>
  <c r="F808"/>
  <c r="I802"/>
  <c r="F802"/>
  <c r="I798"/>
  <c r="F798"/>
  <c r="I792"/>
  <c r="F792"/>
  <c r="I788"/>
  <c r="F788"/>
  <c r="I781"/>
  <c r="F781"/>
  <c r="I777"/>
  <c r="F777"/>
  <c r="I773"/>
  <c r="F773"/>
  <c r="I769"/>
  <c r="F769"/>
  <c r="I763"/>
  <c r="F763"/>
  <c r="I759"/>
  <c r="F759"/>
  <c r="I755"/>
  <c r="F755"/>
  <c r="I751"/>
  <c r="F751"/>
  <c r="I743"/>
  <c r="F743"/>
  <c r="I739"/>
  <c r="F739"/>
  <c r="I735"/>
  <c r="F735"/>
  <c r="I731"/>
  <c r="F731"/>
  <c r="I727"/>
  <c r="F727"/>
  <c r="I722"/>
  <c r="F722"/>
  <c r="I718"/>
  <c r="F718"/>
  <c r="I714"/>
  <c r="F714"/>
  <c r="I710"/>
  <c r="F710"/>
  <c r="I706"/>
  <c r="F706"/>
  <c r="I700"/>
  <c r="F700"/>
  <c r="I696"/>
  <c r="F696"/>
  <c r="I691"/>
  <c r="F691"/>
  <c r="I687"/>
  <c r="F687"/>
  <c r="I683"/>
  <c r="F683"/>
  <c r="I673"/>
  <c r="F673"/>
  <c r="I669"/>
  <c r="F669"/>
  <c r="I665"/>
  <c r="F665"/>
  <c r="I659"/>
  <c r="F659"/>
  <c r="I655"/>
  <c r="F655"/>
  <c r="I648"/>
  <c r="F648"/>
  <c r="I644"/>
  <c r="F644"/>
  <c r="I640"/>
  <c r="F640"/>
  <c r="I636"/>
  <c r="F636"/>
  <c r="I632"/>
  <c r="F632"/>
  <c r="I626"/>
  <c r="F626"/>
  <c r="I622"/>
  <c r="F622"/>
  <c r="I618"/>
  <c r="F618"/>
  <c r="I614"/>
  <c r="F614"/>
  <c r="I609"/>
  <c r="F609"/>
  <c r="I605"/>
  <c r="F605"/>
  <c r="I601"/>
  <c r="F601"/>
  <c r="I597"/>
  <c r="F597"/>
  <c r="I593"/>
  <c r="F593"/>
  <c r="I586"/>
  <c r="F586"/>
  <c r="I582"/>
  <c r="F582"/>
  <c r="I578"/>
  <c r="F578"/>
  <c r="I575"/>
  <c r="F575"/>
  <c r="I564"/>
  <c r="F564"/>
  <c r="I560"/>
  <c r="F560"/>
  <c r="I556"/>
  <c r="F556"/>
  <c r="I552"/>
  <c r="F552"/>
  <c r="I546"/>
  <c r="F546"/>
  <c r="I542"/>
  <c r="F542"/>
  <c r="I538"/>
  <c r="F538"/>
  <c r="I534"/>
  <c r="F534"/>
  <c r="I528"/>
  <c r="F528"/>
  <c r="I524"/>
  <c r="F524"/>
  <c r="I520"/>
  <c r="F520"/>
  <c r="I516"/>
  <c r="F516"/>
  <c r="I509"/>
  <c r="F509"/>
  <c r="I505"/>
  <c r="F505"/>
  <c r="I501"/>
  <c r="F501"/>
  <c r="I497"/>
  <c r="F497"/>
  <c r="I493"/>
  <c r="F493"/>
  <c r="I487"/>
  <c r="F487"/>
  <c r="I483"/>
  <c r="F483"/>
  <c r="I479"/>
  <c r="F479"/>
  <c r="I475"/>
  <c r="F475"/>
  <c r="I471"/>
  <c r="F471"/>
  <c r="I467"/>
  <c r="F467"/>
  <c r="I463"/>
  <c r="F463"/>
  <c r="I456"/>
  <c r="F456"/>
  <c r="I450"/>
  <c r="F450"/>
  <c r="I446"/>
  <c r="F446"/>
  <c r="I442"/>
  <c r="F442"/>
  <c r="I438"/>
  <c r="F438"/>
  <c r="I432"/>
  <c r="F432"/>
  <c r="I428"/>
  <c r="F428"/>
  <c r="I424"/>
  <c r="F424"/>
  <c r="I417"/>
  <c r="F417"/>
  <c r="I413"/>
  <c r="F413"/>
  <c r="I1300"/>
  <c r="F1300"/>
  <c r="I1296"/>
  <c r="F1296"/>
  <c r="I1286"/>
  <c r="F1286"/>
  <c r="I1277"/>
  <c r="F1277"/>
  <c r="I1269"/>
  <c r="F1269"/>
  <c r="I1262"/>
  <c r="F1262"/>
  <c r="I1253"/>
  <c r="F1253"/>
  <c r="I1247"/>
  <c r="F1247"/>
  <c r="I1243"/>
  <c r="F1243"/>
  <c r="I1236"/>
  <c r="F1236"/>
  <c r="I1232"/>
  <c r="F1232"/>
  <c r="I1228"/>
  <c r="F1228"/>
  <c r="I1224"/>
  <c r="F1224"/>
  <c r="I1216"/>
  <c r="F1216"/>
  <c r="I1212"/>
  <c r="F1212"/>
  <c r="I1208"/>
  <c r="F1208"/>
  <c r="I1204"/>
  <c r="F1204"/>
  <c r="I1200"/>
  <c r="F1200"/>
  <c r="I1194"/>
  <c r="F1194"/>
  <c r="I1185"/>
  <c r="F1185"/>
  <c r="I1124"/>
  <c r="F1124"/>
  <c r="I1118"/>
  <c r="F1118"/>
  <c r="I1112"/>
  <c r="F1112"/>
  <c r="I1102"/>
  <c r="F1102"/>
  <c r="I1094"/>
  <c r="F1094"/>
  <c r="I1090"/>
  <c r="F1090"/>
  <c r="I1082"/>
  <c r="F1082"/>
  <c r="I1074"/>
  <c r="F1074"/>
  <c r="I1068"/>
  <c r="F1068"/>
  <c r="I1060"/>
  <c r="F1060"/>
  <c r="I1050"/>
  <c r="F1050"/>
  <c r="I1040"/>
  <c r="F1040"/>
  <c r="I1030"/>
  <c r="F1030"/>
  <c r="I1021"/>
  <c r="F1021"/>
  <c r="I1017"/>
  <c r="F1017"/>
  <c r="I1013"/>
  <c r="F1013"/>
  <c r="I1007"/>
  <c r="F1007"/>
  <c r="I1003"/>
  <c r="F1003"/>
  <c r="I999"/>
  <c r="F999"/>
  <c r="I995"/>
  <c r="F995"/>
  <c r="I991"/>
  <c r="F991"/>
  <c r="I985"/>
  <c r="F985"/>
  <c r="I981"/>
  <c r="F981"/>
  <c r="I971"/>
  <c r="F971"/>
  <c r="I967"/>
  <c r="F967"/>
  <c r="I963"/>
  <c r="F963"/>
  <c r="I956"/>
  <c r="F956"/>
  <c r="I952"/>
  <c r="F952"/>
  <c r="I946"/>
  <c r="F946"/>
  <c r="I940"/>
  <c r="F940"/>
  <c r="I935"/>
  <c r="F935"/>
  <c r="I924"/>
  <c r="F924"/>
  <c r="I920"/>
  <c r="F920"/>
  <c r="I912"/>
  <c r="F912"/>
  <c r="I905"/>
  <c r="F905"/>
  <c r="I901"/>
  <c r="F901"/>
  <c r="I893"/>
  <c r="F893"/>
  <c r="I886"/>
  <c r="F886"/>
  <c r="I882"/>
  <c r="F882"/>
  <c r="I878"/>
  <c r="F878"/>
  <c r="I872"/>
  <c r="F872"/>
  <c r="I868"/>
  <c r="F868"/>
  <c r="I860"/>
  <c r="F860"/>
  <c r="I856"/>
  <c r="F856"/>
  <c r="I852"/>
  <c r="F852"/>
  <c r="I848"/>
  <c r="F848"/>
  <c r="I841"/>
  <c r="F841"/>
  <c r="I837"/>
  <c r="F837"/>
  <c r="I833"/>
  <c r="F833"/>
  <c r="I826"/>
  <c r="F826"/>
  <c r="I822"/>
  <c r="F822"/>
  <c r="I813"/>
  <c r="F813"/>
  <c r="I807"/>
  <c r="F807"/>
  <c r="I801"/>
  <c r="F801"/>
  <c r="I797"/>
  <c r="F797"/>
  <c r="I791"/>
  <c r="F791"/>
  <c r="I784"/>
  <c r="F784"/>
  <c r="I780"/>
  <c r="F780"/>
  <c r="I776"/>
  <c r="F776"/>
  <c r="I772"/>
  <c r="F772"/>
  <c r="I768"/>
  <c r="F768"/>
  <c r="I762"/>
  <c r="F762"/>
  <c r="I758"/>
  <c r="F758"/>
  <c r="I754"/>
  <c r="F754"/>
  <c r="I750"/>
  <c r="F750"/>
  <c r="I742"/>
  <c r="F742"/>
  <c r="I738"/>
  <c r="F738"/>
  <c r="I734"/>
  <c r="F734"/>
  <c r="I730"/>
  <c r="F730"/>
  <c r="I726"/>
  <c r="F726"/>
  <c r="I721"/>
  <c r="F721"/>
  <c r="I717"/>
  <c r="F717"/>
  <c r="I713"/>
  <c r="F713"/>
  <c r="I709"/>
  <c r="F709"/>
  <c r="I705"/>
  <c r="F705"/>
  <c r="I699"/>
  <c r="F699"/>
  <c r="I695"/>
  <c r="F695"/>
  <c r="I690"/>
  <c r="F690"/>
  <c r="I686"/>
  <c r="F686"/>
  <c r="I679"/>
  <c r="F679"/>
  <c r="I672"/>
  <c r="F672"/>
  <c r="I668"/>
  <c r="F668"/>
  <c r="I664"/>
  <c r="F664"/>
  <c r="I658"/>
  <c r="F658"/>
  <c r="I654"/>
  <c r="F654"/>
  <c r="I647"/>
  <c r="F647"/>
  <c r="I643"/>
  <c r="F643"/>
  <c r="I639"/>
  <c r="F639"/>
  <c r="I635"/>
  <c r="F635"/>
  <c r="I631"/>
  <c r="F631"/>
  <c r="I625"/>
  <c r="F625"/>
  <c r="I621"/>
  <c r="F621"/>
  <c r="I617"/>
  <c r="F617"/>
  <c r="I613"/>
  <c r="F613"/>
  <c r="I608"/>
  <c r="F608"/>
  <c r="I604"/>
  <c r="F604"/>
  <c r="I600"/>
  <c r="F600"/>
  <c r="I596"/>
  <c r="F596"/>
  <c r="I592"/>
  <c r="F592"/>
  <c r="I585"/>
  <c r="F585"/>
  <c r="I581"/>
  <c r="F581"/>
  <c r="I577"/>
  <c r="F577"/>
  <c r="I570"/>
  <c r="F570"/>
  <c r="I563"/>
  <c r="F563"/>
  <c r="I559"/>
  <c r="F559"/>
  <c r="I555"/>
  <c r="F555"/>
  <c r="I549"/>
  <c r="F549"/>
  <c r="I545"/>
  <c r="F545"/>
  <c r="I541"/>
  <c r="F541"/>
  <c r="I537"/>
  <c r="F537"/>
  <c r="I533"/>
  <c r="F533"/>
  <c r="I527"/>
  <c r="F527"/>
  <c r="I523"/>
  <c r="F523"/>
  <c r="I519"/>
  <c r="F519"/>
  <c r="I515"/>
  <c r="F515"/>
  <c r="I508"/>
  <c r="F508"/>
  <c r="I504"/>
  <c r="F504"/>
  <c r="I500"/>
  <c r="F500"/>
  <c r="I496"/>
  <c r="F496"/>
  <c r="I492"/>
  <c r="F492"/>
  <c r="I486"/>
  <c r="F486"/>
  <c r="I482"/>
  <c r="F482"/>
  <c r="I478"/>
  <c r="F478"/>
  <c r="I474"/>
  <c r="F474"/>
  <c r="I470"/>
  <c r="F470"/>
  <c r="I466"/>
  <c r="F466"/>
  <c r="I462"/>
  <c r="F462"/>
  <c r="I455"/>
  <c r="F455"/>
  <c r="I449"/>
  <c r="F449"/>
  <c r="I445"/>
  <c r="F445"/>
  <c r="I441"/>
  <c r="F441"/>
  <c r="I435"/>
  <c r="F435"/>
  <c r="I431"/>
  <c r="F431"/>
  <c r="I427"/>
  <c r="F427"/>
  <c r="I423"/>
  <c r="F423"/>
  <c r="I416"/>
  <c r="F416"/>
  <c r="I412"/>
  <c r="F412"/>
  <c r="F1311"/>
  <c r="I1311"/>
  <c r="I1285"/>
  <c r="F1285"/>
  <c r="I1258"/>
  <c r="F1258"/>
  <c r="I1242"/>
  <c r="F1242"/>
  <c r="I1235"/>
  <c r="F1235"/>
  <c r="I1231"/>
  <c r="F1231"/>
  <c r="I1227"/>
  <c r="F1227"/>
  <c r="I1222"/>
  <c r="F1222"/>
  <c r="I1215"/>
  <c r="F1215"/>
  <c r="I1211"/>
  <c r="F1211"/>
  <c r="I1207"/>
  <c r="F1207"/>
  <c r="I1203"/>
  <c r="F1203"/>
  <c r="I1199"/>
  <c r="F1199"/>
  <c r="I1188"/>
  <c r="F1188"/>
  <c r="I1121"/>
  <c r="F1121"/>
  <c r="I1117"/>
  <c r="F1117"/>
  <c r="I1109"/>
  <c r="F1109"/>
  <c r="I1101"/>
  <c r="F1101"/>
  <c r="I1093"/>
  <c r="F1093"/>
  <c r="I1087"/>
  <c r="F1087"/>
  <c r="I1073"/>
  <c r="F1073"/>
  <c r="I1065"/>
  <c r="F1065"/>
  <c r="I1057"/>
  <c r="F1057"/>
  <c r="I1047"/>
  <c r="F1047"/>
  <c r="I1037"/>
  <c r="F1037"/>
  <c r="I1029"/>
  <c r="F1029"/>
  <c r="I1020"/>
  <c r="F1020"/>
  <c r="I1016"/>
  <c r="F1016"/>
  <c r="I1010"/>
  <c r="F1010"/>
  <c r="I1006"/>
  <c r="F1006"/>
  <c r="I1002"/>
  <c r="F1002"/>
  <c r="I998"/>
  <c r="F998"/>
  <c r="I994"/>
  <c r="F994"/>
  <c r="I988"/>
  <c r="F988"/>
  <c r="I984"/>
  <c r="F984"/>
  <c r="I978"/>
  <c r="F978"/>
  <c r="I970"/>
  <c r="F970"/>
  <c r="I966"/>
  <c r="F966"/>
  <c r="I962"/>
  <c r="F962"/>
  <c r="I955"/>
  <c r="F955"/>
  <c r="I951"/>
  <c r="F951"/>
  <c r="I945"/>
  <c r="F945"/>
  <c r="I939"/>
  <c r="F939"/>
  <c r="I934"/>
  <c r="F934"/>
  <c r="I923"/>
  <c r="F923"/>
  <c r="I915"/>
  <c r="F915"/>
  <c r="I911"/>
  <c r="F911"/>
  <c r="I904"/>
  <c r="F904"/>
  <c r="I898"/>
  <c r="F898"/>
  <c r="I892"/>
  <c r="F892"/>
  <c r="I885"/>
  <c r="F885"/>
  <c r="I881"/>
  <c r="F881"/>
  <c r="I877"/>
  <c r="F877"/>
  <c r="I871"/>
  <c r="F871"/>
  <c r="I863"/>
  <c r="F863"/>
  <c r="I859"/>
  <c r="F859"/>
  <c r="I855"/>
  <c r="F855"/>
  <c r="I851"/>
  <c r="F851"/>
  <c r="I847"/>
  <c r="F847"/>
  <c r="I840"/>
  <c r="F840"/>
  <c r="I836"/>
  <c r="F836"/>
  <c r="I832"/>
  <c r="F832"/>
  <c r="I825"/>
  <c r="F825"/>
  <c r="I821"/>
  <c r="F821"/>
  <c r="I810"/>
  <c r="F810"/>
  <c r="I804"/>
  <c r="F804"/>
  <c r="I800"/>
  <c r="F800"/>
  <c r="I796"/>
  <c r="F796"/>
  <c r="I790"/>
  <c r="F790"/>
  <c r="I783"/>
  <c r="F783"/>
  <c r="I779"/>
  <c r="F779"/>
  <c r="I775"/>
  <c r="F775"/>
  <c r="I771"/>
  <c r="F771"/>
  <c r="I767"/>
  <c r="F767"/>
  <c r="I761"/>
  <c r="F761"/>
  <c r="I757"/>
  <c r="F757"/>
  <c r="I753"/>
  <c r="F753"/>
  <c r="I749"/>
  <c r="F749"/>
  <c r="I741"/>
  <c r="F741"/>
  <c r="I737"/>
  <c r="F737"/>
  <c r="I733"/>
  <c r="F733"/>
  <c r="I729"/>
  <c r="F729"/>
  <c r="I724"/>
  <c r="F724"/>
  <c r="I720"/>
  <c r="F720"/>
  <c r="I716"/>
  <c r="F716"/>
  <c r="I712"/>
  <c r="F712"/>
  <c r="I708"/>
  <c r="F708"/>
  <c r="I704"/>
  <c r="F704"/>
  <c r="I698"/>
  <c r="F698"/>
  <c r="I694"/>
  <c r="F694"/>
  <c r="I689"/>
  <c r="F689"/>
  <c r="I685"/>
  <c r="F685"/>
  <c r="I678"/>
  <c r="F678"/>
  <c r="I671"/>
  <c r="F671"/>
  <c r="I667"/>
  <c r="F667"/>
  <c r="I663"/>
  <c r="F663"/>
  <c r="I657"/>
  <c r="F657"/>
  <c r="I650"/>
  <c r="F650"/>
  <c r="I646"/>
  <c r="F646"/>
  <c r="I642"/>
  <c r="F642"/>
  <c r="I638"/>
  <c r="F638"/>
  <c r="I634"/>
  <c r="F634"/>
  <c r="I630"/>
  <c r="F630"/>
  <c r="I624"/>
  <c r="F624"/>
  <c r="I620"/>
  <c r="F620"/>
  <c r="I616"/>
  <c r="F616"/>
  <c r="I612"/>
  <c r="F612"/>
  <c r="I607"/>
  <c r="F607"/>
  <c r="I603"/>
  <c r="F603"/>
  <c r="I599"/>
  <c r="F599"/>
  <c r="I595"/>
  <c r="F595"/>
  <c r="I588"/>
  <c r="F588"/>
  <c r="I584"/>
  <c r="F584"/>
  <c r="I580"/>
  <c r="F580"/>
  <c r="I569"/>
  <c r="F569"/>
  <c r="I566"/>
  <c r="F566"/>
  <c r="I562"/>
  <c r="F562"/>
  <c r="I558"/>
  <c r="F558"/>
  <c r="I554"/>
  <c r="F554"/>
  <c r="I548"/>
  <c r="F548"/>
  <c r="I544"/>
  <c r="F544"/>
  <c r="I540"/>
  <c r="F540"/>
  <c r="I536"/>
  <c r="F536"/>
  <c r="I532"/>
  <c r="F532"/>
  <c r="I526"/>
  <c r="F526"/>
  <c r="I522"/>
  <c r="F522"/>
  <c r="I518"/>
  <c r="F518"/>
  <c r="I514"/>
  <c r="F514"/>
  <c r="I507"/>
  <c r="F507"/>
  <c r="I503"/>
  <c r="F503"/>
  <c r="I499"/>
  <c r="F499"/>
  <c r="I495"/>
  <c r="F495"/>
  <c r="I491"/>
  <c r="F491"/>
  <c r="I485"/>
  <c r="F485"/>
  <c r="I481"/>
  <c r="F481"/>
  <c r="I477"/>
  <c r="F477"/>
  <c r="I473"/>
  <c r="F473"/>
  <c r="I469"/>
  <c r="F469"/>
  <c r="I465"/>
  <c r="F465"/>
  <c r="I458"/>
  <c r="F458"/>
  <c r="I454"/>
  <c r="F454"/>
  <c r="I448"/>
  <c r="F448"/>
  <c r="I444"/>
  <c r="F444"/>
  <c r="I440"/>
  <c r="F440"/>
  <c r="I434"/>
  <c r="F434"/>
  <c r="I430"/>
  <c r="F430"/>
  <c r="I426"/>
  <c r="F426"/>
  <c r="I422"/>
  <c r="F422"/>
  <c r="I415"/>
  <c r="F415"/>
  <c r="F65"/>
  <c r="I65"/>
  <c r="F64"/>
  <c r="I64"/>
  <c r="I63"/>
  <c r="F63"/>
  <c r="F60"/>
  <c r="I60"/>
  <c r="I59"/>
  <c r="F59"/>
  <c r="I58"/>
  <c r="F58"/>
  <c r="I54"/>
  <c r="F54"/>
  <c r="I50"/>
  <c r="F50"/>
  <c r="I46"/>
  <c r="F46"/>
  <c r="I42"/>
  <c r="F42"/>
  <c r="I38"/>
  <c r="F38"/>
  <c r="I34"/>
  <c r="F34"/>
  <c r="I30"/>
  <c r="F30"/>
  <c r="F53"/>
  <c r="I53"/>
  <c r="F49"/>
  <c r="I49"/>
  <c r="F45"/>
  <c r="I45"/>
  <c r="F41"/>
  <c r="I41"/>
  <c r="F37"/>
  <c r="I37"/>
  <c r="F33"/>
  <c r="I33"/>
  <c r="I29"/>
  <c r="F29"/>
  <c r="F52"/>
  <c r="I52"/>
  <c r="F48"/>
  <c r="I48"/>
  <c r="F44"/>
  <c r="I44"/>
  <c r="F40"/>
  <c r="I40"/>
  <c r="F36"/>
  <c r="I36"/>
  <c r="F32"/>
  <c r="I32"/>
  <c r="I28"/>
  <c r="F28"/>
  <c r="F55"/>
  <c r="I55"/>
  <c r="F51"/>
  <c r="I51"/>
  <c r="F47"/>
  <c r="I47"/>
  <c r="F43"/>
  <c r="I43"/>
  <c r="F39"/>
  <c r="I39"/>
  <c r="I35"/>
  <c r="F35"/>
  <c r="F31"/>
  <c r="I31"/>
  <c r="I27"/>
  <c r="F27"/>
  <c r="I1424"/>
  <c r="F1424"/>
  <c r="I1423"/>
  <c r="F1423"/>
  <c r="I1422"/>
  <c r="F1422"/>
  <c r="I1418"/>
  <c r="F1418"/>
  <c r="I1414"/>
  <c r="F1414"/>
  <c r="I1410"/>
  <c r="F1410"/>
  <c r="I1406"/>
  <c r="F1406"/>
  <c r="I1402"/>
  <c r="F1402"/>
  <c r="I1398"/>
  <c r="F1398"/>
  <c r="I1394"/>
  <c r="F1394"/>
  <c r="I1390"/>
  <c r="F1390"/>
  <c r="I1386"/>
  <c r="F1386"/>
  <c r="I1426"/>
  <c r="F1426"/>
  <c r="F1421"/>
  <c r="I1421"/>
  <c r="I1417"/>
  <c r="F1417"/>
  <c r="F1413"/>
  <c r="I1413"/>
  <c r="I1409"/>
  <c r="F1409"/>
  <c r="F1405"/>
  <c r="I1405"/>
  <c r="I1401"/>
  <c r="F1401"/>
  <c r="I1397"/>
  <c r="F1397"/>
  <c r="I1393"/>
  <c r="F1393"/>
  <c r="F1389"/>
  <c r="I1389"/>
  <c r="I1385"/>
  <c r="F1385"/>
  <c r="I1420"/>
  <c r="F1420"/>
  <c r="I1416"/>
  <c r="F1416"/>
  <c r="I1412"/>
  <c r="F1412"/>
  <c r="I1408"/>
  <c r="F1408"/>
  <c r="I1404"/>
  <c r="F1404"/>
  <c r="I1400"/>
  <c r="F1400"/>
  <c r="I1396"/>
  <c r="F1396"/>
  <c r="I1392"/>
  <c r="F1392"/>
  <c r="I1388"/>
  <c r="F1388"/>
  <c r="I1384"/>
  <c r="F1384"/>
  <c r="I1419"/>
  <c r="F1419"/>
  <c r="I1415"/>
  <c r="F1415"/>
  <c r="I1411"/>
  <c r="F1411"/>
  <c r="I1407"/>
  <c r="F1407"/>
  <c r="I1403"/>
  <c r="F1403"/>
  <c r="I1399"/>
  <c r="F1399"/>
  <c r="I1395"/>
  <c r="F1395"/>
  <c r="I1391"/>
  <c r="F1391"/>
  <c r="I1387"/>
  <c r="F1387"/>
  <c r="I1374"/>
  <c r="F1374"/>
  <c r="I1370"/>
  <c r="F1370"/>
  <c r="I1366"/>
  <c r="F1366"/>
  <c r="I1362"/>
  <c r="F1362"/>
  <c r="I1358"/>
  <c r="F1358"/>
  <c r="I1354"/>
  <c r="F1354"/>
  <c r="I1350"/>
  <c r="F1350"/>
  <c r="I1346"/>
  <c r="F1346"/>
  <c r="I1342"/>
  <c r="F1342"/>
  <c r="I1338"/>
  <c r="F1338"/>
  <c r="I1334"/>
  <c r="F1334"/>
  <c r="I1330"/>
  <c r="F1330"/>
  <c r="I1326"/>
  <c r="F1326"/>
  <c r="I1322"/>
  <c r="F1322"/>
  <c r="I1318"/>
  <c r="F1318"/>
  <c r="I1373"/>
  <c r="F1373"/>
  <c r="I1369"/>
  <c r="F1369"/>
  <c r="F1365"/>
  <c r="I1365"/>
  <c r="I1361"/>
  <c r="F1361"/>
  <c r="F1357"/>
  <c r="I1357"/>
  <c r="I1353"/>
  <c r="F1353"/>
  <c r="F1349"/>
  <c r="I1349"/>
  <c r="I1345"/>
  <c r="F1345"/>
  <c r="F1341"/>
  <c r="I1341"/>
  <c r="F1337"/>
  <c r="I1337"/>
  <c r="I1333"/>
  <c r="F1333"/>
  <c r="F1329"/>
  <c r="I1329"/>
  <c r="F1325"/>
  <c r="I1325"/>
  <c r="I1321"/>
  <c r="F1321"/>
  <c r="F1317"/>
  <c r="I1317"/>
  <c r="I1372"/>
  <c r="F1372"/>
  <c r="I1368"/>
  <c r="F1368"/>
  <c r="I1364"/>
  <c r="F1364"/>
  <c r="I1360"/>
  <c r="F1360"/>
  <c r="I1356"/>
  <c r="F1356"/>
  <c r="I1352"/>
  <c r="F1352"/>
  <c r="I1348"/>
  <c r="F1348"/>
  <c r="I1344"/>
  <c r="F1344"/>
  <c r="I1340"/>
  <c r="F1340"/>
  <c r="I1336"/>
  <c r="F1336"/>
  <c r="I1332"/>
  <c r="F1332"/>
  <c r="I1328"/>
  <c r="F1328"/>
  <c r="I1324"/>
  <c r="F1324"/>
  <c r="I1320"/>
  <c r="F1320"/>
  <c r="I1375"/>
  <c r="F1375"/>
  <c r="I1371"/>
  <c r="F1371"/>
  <c r="I1367"/>
  <c r="F1367"/>
  <c r="I1363"/>
  <c r="F1363"/>
  <c r="I1359"/>
  <c r="F1359"/>
  <c r="I1355"/>
  <c r="F1355"/>
  <c r="I1351"/>
  <c r="F1351"/>
  <c r="I1347"/>
  <c r="F1347"/>
  <c r="I1343"/>
  <c r="F1343"/>
  <c r="I1339"/>
  <c r="F1339"/>
  <c r="I1335"/>
  <c r="F1335"/>
  <c r="I1331"/>
  <c r="F1331"/>
  <c r="I1327"/>
  <c r="F1327"/>
  <c r="I1323"/>
  <c r="F1323"/>
  <c r="I1319"/>
  <c r="F1319"/>
  <c r="I1316"/>
  <c r="F1316"/>
  <c r="I407"/>
  <c r="F407"/>
  <c r="I403"/>
  <c r="F403"/>
  <c r="I399"/>
  <c r="F399"/>
  <c r="I395"/>
  <c r="F395"/>
  <c r="I391"/>
  <c r="F391"/>
  <c r="I406"/>
  <c r="F406"/>
  <c r="I402"/>
  <c r="F402"/>
  <c r="I398"/>
  <c r="F398"/>
  <c r="I394"/>
  <c r="F394"/>
  <c r="I390"/>
  <c r="F390"/>
  <c r="I405"/>
  <c r="F405"/>
  <c r="I401"/>
  <c r="F401"/>
  <c r="I397"/>
  <c r="F397"/>
  <c r="I393"/>
  <c r="F393"/>
  <c r="I389"/>
  <c r="F389"/>
  <c r="F408"/>
  <c r="I408"/>
  <c r="F404"/>
  <c r="I404"/>
  <c r="I400"/>
  <c r="F400"/>
  <c r="F396"/>
  <c r="I396"/>
  <c r="F392"/>
  <c r="I392"/>
  <c r="I384"/>
  <c r="F384"/>
  <c r="I380"/>
  <c r="F380"/>
  <c r="I376"/>
  <c r="F376"/>
  <c r="I372"/>
  <c r="F372"/>
  <c r="I368"/>
  <c r="F368"/>
  <c r="I364"/>
  <c r="F364"/>
  <c r="I360"/>
  <c r="F360"/>
  <c r="I356"/>
  <c r="F356"/>
  <c r="I350"/>
  <c r="F350"/>
  <c r="F383"/>
  <c r="I383"/>
  <c r="F379"/>
  <c r="I379"/>
  <c r="F375"/>
  <c r="I375"/>
  <c r="F371"/>
  <c r="I371"/>
  <c r="F367"/>
  <c r="I367"/>
  <c r="F363"/>
  <c r="I363"/>
  <c r="F359"/>
  <c r="I359"/>
  <c r="F355"/>
  <c r="I355"/>
  <c r="F382"/>
  <c r="I382"/>
  <c r="F378"/>
  <c r="I378"/>
  <c r="F374"/>
  <c r="I374"/>
  <c r="F370"/>
  <c r="I370"/>
  <c r="F366"/>
  <c r="I366"/>
  <c r="F362"/>
  <c r="I362"/>
  <c r="F358"/>
  <c r="I358"/>
  <c r="F354"/>
  <c r="I354"/>
  <c r="F385"/>
  <c r="I385"/>
  <c r="F381"/>
  <c r="I381"/>
  <c r="F377"/>
  <c r="I377"/>
  <c r="F373"/>
  <c r="I373"/>
  <c r="F369"/>
  <c r="I369"/>
  <c r="F365"/>
  <c r="I365"/>
  <c r="F361"/>
  <c r="I361"/>
  <c r="F357"/>
  <c r="I357"/>
  <c r="F351"/>
  <c r="I351"/>
  <c r="I82"/>
  <c r="F82"/>
  <c r="I78"/>
  <c r="F78"/>
  <c r="I74"/>
  <c r="F74"/>
  <c r="I70"/>
  <c r="F70"/>
  <c r="F81"/>
  <c r="I81"/>
  <c r="F77"/>
  <c r="I77"/>
  <c r="F73"/>
  <c r="I73"/>
  <c r="I84"/>
  <c r="F84"/>
  <c r="I80"/>
  <c r="F80"/>
  <c r="I76"/>
  <c r="F76"/>
  <c r="I72"/>
  <c r="F72"/>
  <c r="I79"/>
  <c r="F79"/>
  <c r="I75"/>
  <c r="F75"/>
  <c r="I71"/>
  <c r="F71"/>
  <c r="I342"/>
  <c r="F342"/>
  <c r="I338"/>
  <c r="F338"/>
  <c r="I334"/>
  <c r="F334"/>
  <c r="I330"/>
  <c r="F330"/>
  <c r="I345"/>
  <c r="F345"/>
  <c r="I341"/>
  <c r="F341"/>
  <c r="I337"/>
  <c r="F337"/>
  <c r="I333"/>
  <c r="F333"/>
  <c r="I344"/>
  <c r="F344"/>
  <c r="I340"/>
  <c r="F340"/>
  <c r="I336"/>
  <c r="F336"/>
  <c r="I332"/>
  <c r="F332"/>
  <c r="F343"/>
  <c r="I343"/>
  <c r="I339"/>
  <c r="F339"/>
  <c r="F335"/>
  <c r="I335"/>
  <c r="F331"/>
  <c r="I331"/>
  <c r="I323"/>
  <c r="F323"/>
  <c r="I319"/>
  <c r="F319"/>
  <c r="I315"/>
  <c r="F315"/>
  <c r="I311"/>
  <c r="F311"/>
  <c r="I326"/>
  <c r="F326"/>
  <c r="I322"/>
  <c r="F322"/>
  <c r="I318"/>
  <c r="F318"/>
  <c r="I314"/>
  <c r="F314"/>
  <c r="I325"/>
  <c r="F325"/>
  <c r="I321"/>
  <c r="F321"/>
  <c r="I317"/>
  <c r="F317"/>
  <c r="I313"/>
  <c r="F313"/>
  <c r="F324"/>
  <c r="I324"/>
  <c r="F320"/>
  <c r="I320"/>
  <c r="F316"/>
  <c r="I316"/>
  <c r="F312"/>
  <c r="I312"/>
  <c r="I304"/>
  <c r="F304"/>
  <c r="F307"/>
  <c r="I307"/>
  <c r="F303"/>
  <c r="I303"/>
  <c r="I299"/>
  <c r="F299"/>
  <c r="F306"/>
  <c r="I306"/>
  <c r="F302"/>
  <c r="I302"/>
  <c r="F298"/>
  <c r="I298"/>
  <c r="I300"/>
  <c r="F300"/>
  <c r="F305"/>
  <c r="I305"/>
  <c r="F301"/>
  <c r="I301"/>
  <c r="I293"/>
  <c r="F293"/>
  <c r="I289"/>
  <c r="F289"/>
  <c r="I285"/>
  <c r="F285"/>
  <c r="I281"/>
  <c r="F281"/>
  <c r="I277"/>
  <c r="F277"/>
  <c r="I273"/>
  <c r="F273"/>
  <c r="I269"/>
  <c r="F269"/>
  <c r="I265"/>
  <c r="F265"/>
  <c r="I261"/>
  <c r="F261"/>
  <c r="I292"/>
  <c r="F292"/>
  <c r="I288"/>
  <c r="F288"/>
  <c r="I284"/>
  <c r="F284"/>
  <c r="I280"/>
  <c r="F280"/>
  <c r="I276"/>
  <c r="F276"/>
  <c r="I272"/>
  <c r="F272"/>
  <c r="I268"/>
  <c r="F268"/>
  <c r="I264"/>
  <c r="F264"/>
  <c r="I291"/>
  <c r="F291"/>
  <c r="I287"/>
  <c r="F287"/>
  <c r="I283"/>
  <c r="F283"/>
  <c r="I279"/>
  <c r="F279"/>
  <c r="I275"/>
  <c r="F275"/>
  <c r="I271"/>
  <c r="F271"/>
  <c r="I267"/>
  <c r="F267"/>
  <c r="I263"/>
  <c r="F263"/>
  <c r="F294"/>
  <c r="I294"/>
  <c r="F290"/>
  <c r="I290"/>
  <c r="F286"/>
  <c r="I286"/>
  <c r="F282"/>
  <c r="I282"/>
  <c r="F278"/>
  <c r="I278"/>
  <c r="F274"/>
  <c r="I274"/>
  <c r="F270"/>
  <c r="I270"/>
  <c r="F266"/>
  <c r="I266"/>
  <c r="F262"/>
  <c r="I262"/>
  <c r="I248"/>
  <c r="F248"/>
  <c r="I204"/>
  <c r="F204"/>
  <c r="F255"/>
  <c r="I255"/>
  <c r="F251"/>
  <c r="I251"/>
  <c r="F247"/>
  <c r="I247"/>
  <c r="F243"/>
  <c r="I243"/>
  <c r="F239"/>
  <c r="I239"/>
  <c r="F235"/>
  <c r="I235"/>
  <c r="F231"/>
  <c r="I231"/>
  <c r="F227"/>
  <c r="I227"/>
  <c r="F223"/>
  <c r="I223"/>
  <c r="F219"/>
  <c r="I219"/>
  <c r="F215"/>
  <c r="I215"/>
  <c r="F211"/>
  <c r="I211"/>
  <c r="F207"/>
  <c r="I207"/>
  <c r="F203"/>
  <c r="I203"/>
  <c r="F199"/>
  <c r="I199"/>
  <c r="F195"/>
  <c r="I195"/>
  <c r="F191"/>
  <c r="I191"/>
  <c r="F187"/>
  <c r="I187"/>
  <c r="F183"/>
  <c r="I183"/>
  <c r="F179"/>
  <c r="I179"/>
  <c r="F175"/>
  <c r="I175"/>
  <c r="F171"/>
  <c r="I171"/>
  <c r="I256"/>
  <c r="F256"/>
  <c r="I244"/>
  <c r="F244"/>
  <c r="I208"/>
  <c r="F208"/>
  <c r="F258"/>
  <c r="I258"/>
  <c r="F254"/>
  <c r="I254"/>
  <c r="F250"/>
  <c r="I250"/>
  <c r="F246"/>
  <c r="I246"/>
  <c r="F242"/>
  <c r="I242"/>
  <c r="F238"/>
  <c r="I238"/>
  <c r="F234"/>
  <c r="I234"/>
  <c r="F230"/>
  <c r="I230"/>
  <c r="F226"/>
  <c r="I226"/>
  <c r="F222"/>
  <c r="I222"/>
  <c r="F218"/>
  <c r="I218"/>
  <c r="F214"/>
  <c r="I214"/>
  <c r="F210"/>
  <c r="I210"/>
  <c r="F206"/>
  <c r="I206"/>
  <c r="F202"/>
  <c r="I202"/>
  <c r="F198"/>
  <c r="I198"/>
  <c r="F194"/>
  <c r="I194"/>
  <c r="F190"/>
  <c r="I190"/>
  <c r="F186"/>
  <c r="I186"/>
  <c r="F182"/>
  <c r="I182"/>
  <c r="F178"/>
  <c r="I178"/>
  <c r="F174"/>
  <c r="I174"/>
  <c r="F170"/>
  <c r="I170"/>
  <c r="I257"/>
  <c r="F257"/>
  <c r="I253"/>
  <c r="F253"/>
  <c r="I249"/>
  <c r="F249"/>
  <c r="I245"/>
  <c r="F245"/>
  <c r="I241"/>
  <c r="F241"/>
  <c r="I237"/>
  <c r="F237"/>
  <c r="I233"/>
  <c r="F233"/>
  <c r="I229"/>
  <c r="F229"/>
  <c r="I225"/>
  <c r="F225"/>
  <c r="I221"/>
  <c r="F221"/>
  <c r="I217"/>
  <c r="F217"/>
  <c r="I213"/>
  <c r="F213"/>
  <c r="I209"/>
  <c r="F209"/>
  <c r="I205"/>
  <c r="F205"/>
  <c r="I201"/>
  <c r="F201"/>
  <c r="I197"/>
  <c r="F197"/>
  <c r="I193"/>
  <c r="F193"/>
  <c r="I189"/>
  <c r="F189"/>
  <c r="I185"/>
  <c r="F185"/>
  <c r="I181"/>
  <c r="F181"/>
  <c r="I177"/>
  <c r="F177"/>
  <c r="I173"/>
  <c r="F173"/>
  <c r="I252"/>
  <c r="F252"/>
  <c r="I240"/>
  <c r="F240"/>
  <c r="I236"/>
  <c r="F236"/>
  <c r="I232"/>
  <c r="F232"/>
  <c r="I228"/>
  <c r="F228"/>
  <c r="I224"/>
  <c r="F224"/>
  <c r="I220"/>
  <c r="F220"/>
  <c r="I216"/>
  <c r="F216"/>
  <c r="I212"/>
  <c r="F212"/>
  <c r="I200"/>
  <c r="F200"/>
  <c r="I196"/>
  <c r="F196"/>
  <c r="I192"/>
  <c r="F192"/>
  <c r="I188"/>
  <c r="F188"/>
  <c r="I184"/>
  <c r="F184"/>
  <c r="I180"/>
  <c r="F180"/>
  <c r="I176"/>
  <c r="F176"/>
  <c r="I172"/>
  <c r="F172"/>
  <c r="I165"/>
  <c r="F165"/>
  <c r="I159"/>
  <c r="F159"/>
  <c r="I155"/>
  <c r="F155"/>
  <c r="I151"/>
  <c r="F151"/>
  <c r="I147"/>
  <c r="F147"/>
  <c r="I143"/>
  <c r="F143"/>
  <c r="I139"/>
  <c r="F139"/>
  <c r="I135"/>
  <c r="F135"/>
  <c r="I131"/>
  <c r="F131"/>
  <c r="I164"/>
  <c r="F164"/>
  <c r="I158"/>
  <c r="F158"/>
  <c r="I154"/>
  <c r="F154"/>
  <c r="I150"/>
  <c r="F150"/>
  <c r="I146"/>
  <c r="F146"/>
  <c r="I142"/>
  <c r="F142"/>
  <c r="I138"/>
  <c r="F138"/>
  <c r="I134"/>
  <c r="F134"/>
  <c r="I163"/>
  <c r="F163"/>
  <c r="I157"/>
  <c r="F157"/>
  <c r="I153"/>
  <c r="F153"/>
  <c r="I149"/>
  <c r="F149"/>
  <c r="I145"/>
  <c r="F145"/>
  <c r="I141"/>
  <c r="F141"/>
  <c r="I137"/>
  <c r="F137"/>
  <c r="I133"/>
  <c r="F133"/>
  <c r="I166"/>
  <c r="F166"/>
  <c r="I162"/>
  <c r="F162"/>
  <c r="I156"/>
  <c r="F156"/>
  <c r="I152"/>
  <c r="F152"/>
  <c r="I148"/>
  <c r="F148"/>
  <c r="I144"/>
  <c r="F144"/>
  <c r="I140"/>
  <c r="F140"/>
  <c r="I136"/>
  <c r="F136"/>
  <c r="I132"/>
  <c r="F132"/>
  <c r="F124"/>
  <c r="I124"/>
  <c r="F120"/>
  <c r="I120"/>
  <c r="F116"/>
  <c r="I116"/>
  <c r="F112"/>
  <c r="I112"/>
  <c r="F108"/>
  <c r="I108"/>
  <c r="F104"/>
  <c r="I104"/>
  <c r="I127"/>
  <c r="F127"/>
  <c r="I123"/>
  <c r="F123"/>
  <c r="I119"/>
  <c r="F119"/>
  <c r="I115"/>
  <c r="F115"/>
  <c r="I111"/>
  <c r="F111"/>
  <c r="I107"/>
  <c r="F107"/>
  <c r="I103"/>
  <c r="F103"/>
  <c r="I126"/>
  <c r="F126"/>
  <c r="I122"/>
  <c r="F122"/>
  <c r="I118"/>
  <c r="F118"/>
  <c r="I114"/>
  <c r="F114"/>
  <c r="I110"/>
  <c r="F110"/>
  <c r="I106"/>
  <c r="F106"/>
  <c r="I125"/>
  <c r="F125"/>
  <c r="I121"/>
  <c r="F121"/>
  <c r="I117"/>
  <c r="F117"/>
  <c r="I113"/>
  <c r="F113"/>
  <c r="I109"/>
  <c r="F109"/>
  <c r="I105"/>
  <c r="F105"/>
  <c r="F97"/>
  <c r="I97"/>
  <c r="F93"/>
  <c r="I93"/>
  <c r="F89"/>
  <c r="I89"/>
  <c r="I96"/>
  <c r="F96"/>
  <c r="I92"/>
  <c r="F92"/>
  <c r="I88"/>
  <c r="F88"/>
  <c r="I99"/>
  <c r="F99"/>
  <c r="I95"/>
  <c r="F95"/>
  <c r="I91"/>
  <c r="F91"/>
  <c r="I98"/>
  <c r="F98"/>
  <c r="I94"/>
  <c r="F94"/>
  <c r="I90"/>
  <c r="F90"/>
  <c r="I83"/>
  <c r="F83"/>
  <c r="F1179"/>
  <c r="F1171"/>
  <c r="F1163"/>
  <c r="F1159"/>
  <c r="F1151"/>
  <c r="F1137"/>
  <c r="F1178"/>
  <c r="F1174"/>
  <c r="F1166"/>
  <c r="F1158"/>
  <c r="F1144"/>
  <c r="F1136"/>
  <c r="F1177"/>
  <c r="F1173"/>
  <c r="F1169"/>
  <c r="F1165"/>
  <c r="F1161"/>
  <c r="F1157"/>
  <c r="F1153"/>
  <c r="F1149"/>
  <c r="F1143"/>
  <c r="F1139"/>
  <c r="F1135"/>
  <c r="F1175"/>
  <c r="F1167"/>
  <c r="F1155"/>
  <c r="F1145"/>
  <c r="F1141"/>
  <c r="F1170"/>
  <c r="F1162"/>
  <c r="F1154"/>
  <c r="F1150"/>
  <c r="F1140"/>
  <c r="F1180"/>
  <c r="F1176"/>
  <c r="F1172"/>
  <c r="F1168"/>
  <c r="F1164"/>
  <c r="F1160"/>
  <c r="F1156"/>
  <c r="F1152"/>
  <c r="F1148"/>
  <c r="F1142"/>
  <c r="F1138"/>
  <c r="F1134"/>
  <c r="F167"/>
  <c r="I167"/>
  <c r="I18"/>
  <c r="I13" l="1"/>
  <c r="I17" s="1"/>
  <c r="F1427"/>
</calcChain>
</file>

<file path=xl/sharedStrings.xml><?xml version="1.0" encoding="utf-8"?>
<sst xmlns="http://schemas.openxmlformats.org/spreadsheetml/2006/main" count="2759" uniqueCount="1005">
  <si>
    <t>HYACINTEN/HYACINTHS/HYAZINTHEN/JACINTHES</t>
  </si>
  <si>
    <t>ENKEL/SINGLE/EINFACH/SIMPLE</t>
  </si>
  <si>
    <t>50 bulbs per bag</t>
  </si>
  <si>
    <t>100 bulbs per bag</t>
  </si>
  <si>
    <t>Article</t>
  </si>
  <si>
    <t>Size</t>
  </si>
  <si>
    <t>Article no.</t>
  </si>
  <si>
    <t>Apricot Passion</t>
  </si>
  <si>
    <t>15/16</t>
  </si>
  <si>
    <t>17/18</t>
  </si>
  <si>
    <t>Aqua</t>
  </si>
  <si>
    <t>Blue Jacket</t>
  </si>
  <si>
    <t>Carnegie</t>
  </si>
  <si>
    <t>City of Haarlem</t>
  </si>
  <si>
    <t>Delfts Blauw</t>
  </si>
  <si>
    <t>Gipsy Queen</t>
  </si>
  <si>
    <t>Jan Bos</t>
  </si>
  <si>
    <t>Pink Pearl</t>
  </si>
  <si>
    <t>Pink Surprise</t>
  </si>
  <si>
    <t>Purple Sensation</t>
  </si>
  <si>
    <t>Splendid Cornelia</t>
  </si>
  <si>
    <t>White Pearl</t>
  </si>
  <si>
    <t>Woodstock</t>
  </si>
  <si>
    <t>25 bulbs per bag</t>
  </si>
  <si>
    <t>Multiflora Blauw/ Blue</t>
  </si>
  <si>
    <t>I</t>
  </si>
  <si>
    <t>Multiflora Roze/ Pink</t>
  </si>
  <si>
    <t>Multiflora Wit/ White</t>
  </si>
  <si>
    <t>Royal Navy</t>
  </si>
  <si>
    <t>Snow Crystal</t>
  </si>
  <si>
    <t>TULPEN/TULIPS/TULPEN/TULIPES</t>
  </si>
  <si>
    <t>ENKEL VROEG/SINGLE EARLY/EINFACH FRÜHE/SIMPLE HÂTIVE</t>
  </si>
  <si>
    <t>250 bulbs per bag</t>
  </si>
  <si>
    <t>11/12</t>
  </si>
  <si>
    <t>12/+</t>
  </si>
  <si>
    <t>Flair</t>
  </si>
  <si>
    <t>Hermitage</t>
  </si>
  <si>
    <t>Pretty Princess</t>
  </si>
  <si>
    <t>Prinses Irene</t>
  </si>
  <si>
    <t>Prinses Margriet</t>
  </si>
  <si>
    <t>Yokohama</t>
  </si>
  <si>
    <t>ENKEL VROEG/SINGLE EARLY/EINFACH FRÜHE/SIMPLE HÂTIVE - PRINCE</t>
  </si>
  <si>
    <t>Candy Prince</t>
  </si>
  <si>
    <t>Flaming Prince</t>
  </si>
  <si>
    <t>Purple Prince</t>
  </si>
  <si>
    <t>Sunny Prince</t>
  </si>
  <si>
    <t>White Prince</t>
  </si>
  <si>
    <t>Abba</t>
  </si>
  <si>
    <t>Brownie</t>
  </si>
  <si>
    <t>Crossfire</t>
  </si>
  <si>
    <t>Foxtrot</t>
  </si>
  <si>
    <t>Foxy Foxtrot</t>
  </si>
  <si>
    <t>Mondial</t>
  </si>
  <si>
    <t>Monsella</t>
  </si>
  <si>
    <t>Monte Carlo</t>
  </si>
  <si>
    <t>Monte Orange</t>
  </si>
  <si>
    <t>Queen of Marvel</t>
  </si>
  <si>
    <t xml:space="preserve">Showcase </t>
  </si>
  <si>
    <t>Verona</t>
  </si>
  <si>
    <t>Angélique</t>
  </si>
  <si>
    <t>Black Hero</t>
  </si>
  <si>
    <t>Blue Diamond</t>
  </si>
  <si>
    <t>Carnaval de Nice</t>
  </si>
  <si>
    <t>Copper Image</t>
  </si>
  <si>
    <t>Danceline</t>
  </si>
  <si>
    <t>Dream Touch</t>
  </si>
  <si>
    <t>Drumline</t>
  </si>
  <si>
    <t>Flaming Evita</t>
  </si>
  <si>
    <t>Mount Tacoma</t>
  </si>
  <si>
    <t>Negrita Double</t>
  </si>
  <si>
    <t>Orange Princess</t>
  </si>
  <si>
    <t>Pink Star</t>
  </si>
  <si>
    <t>Red Princess</t>
  </si>
  <si>
    <t>Renown Unique</t>
  </si>
  <si>
    <t>Uncle Tom</t>
  </si>
  <si>
    <t>Yellow Pomponette</t>
  </si>
  <si>
    <t>Annie Schilder</t>
  </si>
  <si>
    <t>Bourbon Street</t>
  </si>
  <si>
    <t>Brown Sugar</t>
  </si>
  <si>
    <t>Calgary</t>
  </si>
  <si>
    <t>Calgary Flames</t>
  </si>
  <si>
    <t>Carnaval de Rio</t>
  </si>
  <si>
    <t>Don Quichotte</t>
  </si>
  <si>
    <t>Dynasty</t>
  </si>
  <si>
    <t>Escape</t>
  </si>
  <si>
    <t>Francoise</t>
  </si>
  <si>
    <t>Gavota</t>
  </si>
  <si>
    <t>Golden Dynasty</t>
  </si>
  <si>
    <t>Grand Perfection</t>
  </si>
  <si>
    <t>Havran</t>
  </si>
  <si>
    <t>Hemisphere</t>
  </si>
  <si>
    <t>Holland Queen</t>
  </si>
  <si>
    <t>Ile de France</t>
  </si>
  <si>
    <t>Jacuzzi</t>
  </si>
  <si>
    <t>Jan van Nes</t>
  </si>
  <si>
    <t>Jan Reus</t>
  </si>
  <si>
    <t>Leen van der Mark</t>
  </si>
  <si>
    <t>Liberation</t>
  </si>
  <si>
    <t>Librije</t>
  </si>
  <si>
    <t>Mango Charm</t>
  </si>
  <si>
    <t>Mascara</t>
  </si>
  <si>
    <t>Mistress</t>
  </si>
  <si>
    <t>Mistress Mystic</t>
  </si>
  <si>
    <t>National Velvet</t>
  </si>
  <si>
    <t>Negrita</t>
  </si>
  <si>
    <t>Neper</t>
  </si>
  <si>
    <t>Outbreak</t>
  </si>
  <si>
    <t>Pallada</t>
  </si>
  <si>
    <t>Passionale</t>
  </si>
  <si>
    <t>Paul Scherer</t>
  </si>
  <si>
    <t>Pim Fortuyn</t>
  </si>
  <si>
    <t>Playgirl</t>
  </si>
  <si>
    <t>Pleasure</t>
  </si>
  <si>
    <t>Rems Favourite</t>
  </si>
  <si>
    <t>Rosalie</t>
  </si>
  <si>
    <t>Royal Virgin</t>
  </si>
  <si>
    <t>Seadov</t>
  </si>
  <si>
    <t>Spitsbergen</t>
  </si>
  <si>
    <t>Strong Gold</t>
  </si>
  <si>
    <t>Suncatcher</t>
  </si>
  <si>
    <t>Synaeda Amor</t>
  </si>
  <si>
    <t>Ad Rem</t>
  </si>
  <si>
    <t>American Dream</t>
  </si>
  <si>
    <t xml:space="preserve">Apeldoorn </t>
  </si>
  <si>
    <t>Apeldoorn's Elite</t>
  </si>
  <si>
    <t>Banja Luka</t>
  </si>
  <si>
    <t xml:space="preserve"> 11/12</t>
  </si>
  <si>
    <t>Beauty of Apeldoorn</t>
  </si>
  <si>
    <t>Beauty of Spring</t>
  </si>
  <si>
    <t>Daydream</t>
  </si>
  <si>
    <t>Golden Apeldoorn</t>
  </si>
  <si>
    <t>Golden Oxford</t>
  </si>
  <si>
    <t>Hakuun</t>
  </si>
  <si>
    <t>Light and Dreamy</t>
  </si>
  <si>
    <t>Ollioules</t>
  </si>
  <si>
    <t>Oxford</t>
  </si>
  <si>
    <t>Spryng Break</t>
  </si>
  <si>
    <t>Walsrode</t>
  </si>
  <si>
    <t>World Friendship</t>
  </si>
  <si>
    <t>Darwin Hybride Mix</t>
  </si>
  <si>
    <t>Design Impression</t>
  </si>
  <si>
    <t>Pink Impression</t>
  </si>
  <si>
    <t>Red Impression</t>
  </si>
  <si>
    <t>Salmon Impression</t>
  </si>
  <si>
    <t>Atlantis</t>
  </si>
  <si>
    <t>Big Smile</t>
  </si>
  <si>
    <t>Blushing Lady</t>
  </si>
  <si>
    <t>Clearwater</t>
  </si>
  <si>
    <t>Helmar</t>
  </si>
  <si>
    <t>Kingsblood</t>
  </si>
  <si>
    <t>Queen of Night</t>
  </si>
  <si>
    <t>Sorbet</t>
  </si>
  <si>
    <t>Avignon</t>
  </si>
  <si>
    <t>Dordogne</t>
  </si>
  <si>
    <t>La Courtine</t>
  </si>
  <si>
    <t>Maureen</t>
  </si>
  <si>
    <t>Menton</t>
  </si>
  <si>
    <t>Muscadet</t>
  </si>
  <si>
    <t>Renown</t>
  </si>
  <si>
    <t>Rhapsody of Smiles</t>
  </si>
  <si>
    <t>Ballerina</t>
  </si>
  <si>
    <t>Claudia</t>
  </si>
  <si>
    <t>Elegant Lady</t>
  </si>
  <si>
    <t>Fly Away</t>
  </si>
  <si>
    <t>Greenstar</t>
  </si>
  <si>
    <t>Holland Chic</t>
  </si>
  <si>
    <t>Mariette</t>
  </si>
  <si>
    <t>Marilyn</t>
  </si>
  <si>
    <t>Merlot</t>
  </si>
  <si>
    <t>Moonblush</t>
  </si>
  <si>
    <t>Pieter de Leur</t>
  </si>
  <si>
    <t>Purple Dream</t>
  </si>
  <si>
    <t>Sanne</t>
  </si>
  <si>
    <t>West Point</t>
  </si>
  <si>
    <t>White Triumphator</t>
  </si>
  <si>
    <t>Canasta</t>
  </si>
  <si>
    <t>Crystal Star</t>
  </si>
  <si>
    <t>Cummins</t>
  </si>
  <si>
    <t>Curly Sue</t>
  </si>
  <si>
    <t>Davenport</t>
  </si>
  <si>
    <t>Fancy Frills</t>
  </si>
  <si>
    <t>Honeymoon</t>
  </si>
  <si>
    <t>Labrador</t>
  </si>
  <si>
    <t>Lambada</t>
  </si>
  <si>
    <t>Bastia</t>
  </si>
  <si>
    <t>Mascotte</t>
  </si>
  <si>
    <t>Queensland</t>
  </si>
  <si>
    <t>Sensual Touch</t>
  </si>
  <si>
    <t>Antoinette</t>
  </si>
  <si>
    <t>Candy Club</t>
  </si>
  <si>
    <t>Happy Family</t>
  </si>
  <si>
    <t>Night Club</t>
  </si>
  <si>
    <t>praestans Fusilier</t>
  </si>
  <si>
    <t>praestans Shogun</t>
  </si>
  <si>
    <t>9/+</t>
  </si>
  <si>
    <t>Wonder Club</t>
  </si>
  <si>
    <t>Artist</t>
  </si>
  <si>
    <t>China Town</t>
  </si>
  <si>
    <t>Doll's Minuet</t>
  </si>
  <si>
    <t>Esperanto</t>
  </si>
  <si>
    <t>Flaming Springgreen</t>
  </si>
  <si>
    <t>Golden Artist</t>
  </si>
  <si>
    <t>Groenland</t>
  </si>
  <si>
    <t>Nightrider</t>
  </si>
  <si>
    <t>Spring Green</t>
  </si>
  <si>
    <t>Virichic</t>
  </si>
  <si>
    <t>Yellow Springgreen</t>
  </si>
  <si>
    <t>Amazing Parrot</t>
  </si>
  <si>
    <t>Apricot Parrot</t>
  </si>
  <si>
    <t>Black Parrot</t>
  </si>
  <si>
    <t>Estella Rijnveld</t>
  </si>
  <si>
    <t>Flaming Parrot</t>
  </si>
  <si>
    <t>Garden Fire</t>
  </si>
  <si>
    <t>Green Wave</t>
  </si>
  <si>
    <t>Irene Parrot</t>
  </si>
  <si>
    <t>Parrot King</t>
  </si>
  <si>
    <t>Parrot Negrita</t>
  </si>
  <si>
    <t>Rococo</t>
  </si>
  <si>
    <t>Silver Parrot</t>
  </si>
  <si>
    <t>White Parrot</t>
  </si>
  <si>
    <t>Concerto</t>
  </si>
  <si>
    <t>Exotic Emperor</t>
  </si>
  <si>
    <t>Flaming Purissima</t>
  </si>
  <si>
    <t>Juan</t>
  </si>
  <si>
    <t>Madame Lefeber</t>
  </si>
  <si>
    <t>Orange Emperor</t>
  </si>
  <si>
    <t>Princeps</t>
  </si>
  <si>
    <t>Purissima</t>
  </si>
  <si>
    <t>Solva</t>
  </si>
  <si>
    <t>Sweetheart</t>
  </si>
  <si>
    <t>Yellow Purissima</t>
  </si>
  <si>
    <t>Heart's Delight</t>
  </si>
  <si>
    <t>Ice Stick</t>
  </si>
  <si>
    <t>Johann Strauss</t>
  </si>
  <si>
    <t>Love Song</t>
  </si>
  <si>
    <t>Scarlet Baby</t>
  </si>
  <si>
    <t>Showwinner</t>
  </si>
  <si>
    <t>Stresa</t>
  </si>
  <si>
    <t>The First</t>
  </si>
  <si>
    <t>Calypso</t>
  </si>
  <si>
    <t>Cape Cod</t>
  </si>
  <si>
    <t>Für Elise</t>
  </si>
  <si>
    <t>Grand Prestige</t>
  </si>
  <si>
    <t>Quebec</t>
  </si>
  <si>
    <t>Roodkapje/ Red Riding Hood</t>
  </si>
  <si>
    <t>Toronto</t>
  </si>
  <si>
    <t>Trauttmansdorff</t>
  </si>
  <si>
    <t>Willem van den Akker</t>
  </si>
  <si>
    <t>SPECIES</t>
  </si>
  <si>
    <t>bakeri Lilac Wonder</t>
  </si>
  <si>
    <t>6/+</t>
  </si>
  <si>
    <t>batalinii Bright Gem</t>
  </si>
  <si>
    <t>chrysantha Tubergen's Gem</t>
  </si>
  <si>
    <t>5/6</t>
  </si>
  <si>
    <t>clusiana Cynthia</t>
  </si>
  <si>
    <t>clusiana Peppermintstick</t>
  </si>
  <si>
    <t>Honky Tonk</t>
  </si>
  <si>
    <t>linifolia</t>
  </si>
  <si>
    <t>5/+</t>
  </si>
  <si>
    <t>Little Beauty</t>
  </si>
  <si>
    <t>orphanidea Flava</t>
  </si>
  <si>
    <t>polychroma</t>
  </si>
  <si>
    <t>pulchella humilis</t>
  </si>
  <si>
    <t>pulchella Persian Pearl</t>
  </si>
  <si>
    <t>pulch. Violacea zwart hart/ black base</t>
  </si>
  <si>
    <t>saxatilis</t>
  </si>
  <si>
    <t>6/7</t>
  </si>
  <si>
    <t>sylvestris</t>
  </si>
  <si>
    <t>tarda (dasystemon)</t>
  </si>
  <si>
    <t>8/+</t>
  </si>
  <si>
    <t>turkestanica</t>
  </si>
  <si>
    <t>7/+</t>
  </si>
  <si>
    <t>urumiensis</t>
  </si>
  <si>
    <t>NARCISSEN/NARCISSUS/NARZISSEN/NARCISSES</t>
  </si>
  <si>
    <t>Dutch Master</t>
  </si>
  <si>
    <t>12/14</t>
  </si>
  <si>
    <t>14/16</t>
  </si>
  <si>
    <t>16/18</t>
  </si>
  <si>
    <t>Goblet</t>
  </si>
  <si>
    <t>Golden Harvest</t>
  </si>
  <si>
    <t>Las Vegas</t>
  </si>
  <si>
    <t>Mount Hood</t>
  </si>
  <si>
    <t>Pink Parasol</t>
  </si>
  <si>
    <t>Rijnveld's Early Sensation</t>
  </si>
  <si>
    <t>Standard Value</t>
  </si>
  <si>
    <t>Accent</t>
  </si>
  <si>
    <t>Avalon</t>
  </si>
  <si>
    <t>Bella Vista</t>
  </si>
  <si>
    <t>Brackenhurst</t>
  </si>
  <si>
    <t>Cairngorm</t>
  </si>
  <si>
    <t>Carlton</t>
  </si>
  <si>
    <t>Chromacolor</t>
  </si>
  <si>
    <t>Coral Crown</t>
  </si>
  <si>
    <t>Fortissimo</t>
  </si>
  <si>
    <t>Ice Follies</t>
  </si>
  <si>
    <t>Pink Charm</t>
  </si>
  <si>
    <t>Red Devon</t>
  </si>
  <si>
    <t>Salome</t>
  </si>
  <si>
    <t>Sempre Avanti</t>
  </si>
  <si>
    <t>Stainless</t>
  </si>
  <si>
    <t>Tickled Pinkeen</t>
  </si>
  <si>
    <t>Grootkronig/ Large cup Mix</t>
  </si>
  <si>
    <t>Delnashaugh</t>
  </si>
  <si>
    <t>Dick Wilden</t>
  </si>
  <si>
    <t>Double Star</t>
  </si>
  <si>
    <t>Flower Drift</t>
  </si>
  <si>
    <t>Golden Ducat</t>
  </si>
  <si>
    <t>Ice King</t>
  </si>
  <si>
    <t>My Story</t>
  </si>
  <si>
    <t>Obdam</t>
  </si>
  <si>
    <t>Queen's Day</t>
  </si>
  <si>
    <t>Tahiti</t>
  </si>
  <si>
    <t>Westward</t>
  </si>
  <si>
    <t>Actaea</t>
  </si>
  <si>
    <t>Altruist</t>
  </si>
  <si>
    <t>Barrett Browning</t>
  </si>
  <si>
    <t>Polar Ice</t>
  </si>
  <si>
    <t>recurvus</t>
  </si>
  <si>
    <t>TAZETTA</t>
  </si>
  <si>
    <t>Avalanche</t>
  </si>
  <si>
    <t>13/15</t>
  </si>
  <si>
    <t>Bridal Crown</t>
  </si>
  <si>
    <t>Cheerfulness</t>
  </si>
  <si>
    <t>Geranium</t>
  </si>
  <si>
    <t>Sir Winston Churchill</t>
  </si>
  <si>
    <t>Yellow Cheerfulness</t>
  </si>
  <si>
    <t>KAMERCULTUUR/INDOOR/ZIMMERKULTUR/POUR L'INTÉRIEURE</t>
  </si>
  <si>
    <t>Grand Soleil d'Or</t>
  </si>
  <si>
    <t>15/17</t>
  </si>
  <si>
    <t>Paperwhite</t>
  </si>
  <si>
    <t>17/+</t>
  </si>
  <si>
    <t>BUTTERFLY/SPLIT CORONA/SCHMETTERLING/PAPILLON</t>
  </si>
  <si>
    <t>Blazing Starlet</t>
  </si>
  <si>
    <t>Cassata</t>
  </si>
  <si>
    <t>Changing Colors</t>
  </si>
  <si>
    <t>Chanterelle</t>
  </si>
  <si>
    <t>Lemon Beauty</t>
  </si>
  <si>
    <t>Orangery</t>
  </si>
  <si>
    <t>Printal</t>
  </si>
  <si>
    <t>Smiling Twin</t>
  </si>
  <si>
    <t>Sunny Girlfriend</t>
  </si>
  <si>
    <t>Baby Boomer</t>
  </si>
  <si>
    <t>8/10</t>
  </si>
  <si>
    <t>Bell Song</t>
  </si>
  <si>
    <t>Canaliculatus</t>
  </si>
  <si>
    <t>Charming Lady</t>
  </si>
  <si>
    <t>Elka</t>
  </si>
  <si>
    <t>February Gold</t>
  </si>
  <si>
    <t>Golden Bells</t>
  </si>
  <si>
    <t>6/8</t>
  </si>
  <si>
    <t>Golden Dawn</t>
  </si>
  <si>
    <t>Golden Echo</t>
  </si>
  <si>
    <t>Hawera</t>
  </si>
  <si>
    <t>10/12</t>
  </si>
  <si>
    <t>Jetfire</t>
  </si>
  <si>
    <t>14/+</t>
  </si>
  <si>
    <t>Julia Jane</t>
  </si>
  <si>
    <t>Lemon Sailboat</t>
  </si>
  <si>
    <t>Lieke</t>
  </si>
  <si>
    <t>Minnow</t>
  </si>
  <si>
    <t>New Baby</t>
  </si>
  <si>
    <t>odorus plenus</t>
  </si>
  <si>
    <t>Pipit</t>
  </si>
  <si>
    <t>Prom Dance</t>
  </si>
  <si>
    <t>Pueblo</t>
  </si>
  <si>
    <t>Quail</t>
  </si>
  <si>
    <t>Rip van Winkle</t>
  </si>
  <si>
    <t>Sailboat</t>
  </si>
  <si>
    <t>Segovia</t>
  </si>
  <si>
    <t>Sun Disc</t>
  </si>
  <si>
    <t>Tête-à-Tête</t>
  </si>
  <si>
    <t>Tête Bouclé</t>
  </si>
  <si>
    <t>Topolino</t>
  </si>
  <si>
    <t>triandrus Thalia</t>
  </si>
  <si>
    <t>W.P. Milner</t>
  </si>
  <si>
    <t>White Marvel</t>
  </si>
  <si>
    <t>CROCUSSEN/CROCUSES/KROKUSSE/CROCUS</t>
  </si>
  <si>
    <t>GROOTBLOEMIG/LARGE FLOWERING/GROSSBLUMIG/GRANDE FLEURS</t>
  </si>
  <si>
    <t>Flower Record</t>
  </si>
  <si>
    <t>8/9</t>
  </si>
  <si>
    <t>9/10</t>
  </si>
  <si>
    <t>Golden Yellow</t>
  </si>
  <si>
    <t>Grand Maître</t>
  </si>
  <si>
    <t>Jeanne d´Arc</t>
  </si>
  <si>
    <t>Pickwick</t>
  </si>
  <si>
    <t>Queen of the Blues</t>
  </si>
  <si>
    <t>Remembrance</t>
  </si>
  <si>
    <t>Vanguard</t>
  </si>
  <si>
    <t>angustifolius</t>
  </si>
  <si>
    <t>chr. Ard Schenk</t>
  </si>
  <si>
    <t>chr. Blue Pearl</t>
  </si>
  <si>
    <t>chr. Cream Beauty</t>
  </si>
  <si>
    <t>chr. Fuscotinctus</t>
  </si>
  <si>
    <t>chr. Goldilocks</t>
  </si>
  <si>
    <t>chr. Prins Claus</t>
  </si>
  <si>
    <t>chr. Romance</t>
  </si>
  <si>
    <t>chr. Snowbunting</t>
  </si>
  <si>
    <t>Orange Monarch</t>
  </si>
  <si>
    <t>sieberi Firefly</t>
  </si>
  <si>
    <t>sieberi Tricolor</t>
  </si>
  <si>
    <t>Spring Beauty</t>
  </si>
  <si>
    <t>tommasinianus</t>
  </si>
  <si>
    <t>tommasinianus Barr's Purple</t>
  </si>
  <si>
    <t>tommasinianus Ruby Giant</t>
  </si>
  <si>
    <t>tommasinianus Whitewell Purple</t>
  </si>
  <si>
    <t>kotschyanus</t>
  </si>
  <si>
    <t xml:space="preserve"> 9/10</t>
  </si>
  <si>
    <t>sativus</t>
  </si>
  <si>
    <t xml:space="preserve">speciosus </t>
  </si>
  <si>
    <t>speciosus Albus</t>
  </si>
  <si>
    <t>speciosus Artabir</t>
  </si>
  <si>
    <t>speciosus Conqueror</t>
  </si>
  <si>
    <t>10 bulbs per bag</t>
  </si>
  <si>
    <t>autumnale</t>
  </si>
  <si>
    <t>13/+</t>
  </si>
  <si>
    <t>autumnale Alboplenum</t>
  </si>
  <si>
    <t>autumnale Album</t>
  </si>
  <si>
    <t>autumnale Pleniflorum</t>
  </si>
  <si>
    <t>byzantinum</t>
  </si>
  <si>
    <t>20/22</t>
  </si>
  <si>
    <t>cilicicum</t>
  </si>
  <si>
    <t>20/+</t>
  </si>
  <si>
    <t>Giant</t>
  </si>
  <si>
    <t>24/+</t>
  </si>
  <si>
    <t>Waterlily</t>
  </si>
  <si>
    <t>16/+</t>
  </si>
  <si>
    <t>CYCLAMEN</t>
  </si>
  <si>
    <t>cilicium</t>
  </si>
  <si>
    <t xml:space="preserve">hederifolium </t>
  </si>
  <si>
    <t>30/35</t>
  </si>
  <si>
    <t>hederifolium Album</t>
  </si>
  <si>
    <t>10/+</t>
  </si>
  <si>
    <t>STERNBERGIA</t>
  </si>
  <si>
    <t>lutea</t>
  </si>
  <si>
    <t>ALLIUM</t>
  </si>
  <si>
    <t>atropurpureum</t>
  </si>
  <si>
    <t>Firmament</t>
  </si>
  <si>
    <t>Miami</t>
  </si>
  <si>
    <t>nigrum (multibulbosum)</t>
  </si>
  <si>
    <t>Purple Rain</t>
  </si>
  <si>
    <t>Violet Beauty</t>
  </si>
  <si>
    <t>White Cloud</t>
  </si>
  <si>
    <t>Ambassador</t>
  </si>
  <si>
    <t>20/24</t>
  </si>
  <si>
    <t>christophii</t>
  </si>
  <si>
    <t>Early Emperor</t>
  </si>
  <si>
    <t>Forelock</t>
  </si>
  <si>
    <t>giganteum</t>
  </si>
  <si>
    <t>Gladiator</t>
  </si>
  <si>
    <t>Globemaster</t>
  </si>
  <si>
    <t>His Excellency</t>
  </si>
  <si>
    <t>Mont Blanc</t>
  </si>
  <si>
    <t>Ostara</t>
  </si>
  <si>
    <t>Red Mohican</t>
  </si>
  <si>
    <t>schubertii</t>
  </si>
  <si>
    <t>Spider</t>
  </si>
  <si>
    <t>Summer Drummer</t>
  </si>
  <si>
    <t>KLEINBLOEMIG/SMALL FLOWERING/KLEINBLUMIG/PETITE FLEURS</t>
  </si>
  <si>
    <t>caeruleum</t>
  </si>
  <si>
    <t>Cameleon</t>
  </si>
  <si>
    <t>4/+</t>
  </si>
  <si>
    <t>cernuum</t>
  </si>
  <si>
    <t>cowanii</t>
  </si>
  <si>
    <t>Eros</t>
  </si>
  <si>
    <t>flavum</t>
  </si>
  <si>
    <t>Graceful Beauty</t>
  </si>
  <si>
    <t>karataviense</t>
  </si>
  <si>
    <t>moly</t>
  </si>
  <si>
    <t>neapolitanum</t>
  </si>
  <si>
    <t xml:space="preserve">oreophilum </t>
  </si>
  <si>
    <t>4/5</t>
  </si>
  <si>
    <t>roseum</t>
  </si>
  <si>
    <t xml:space="preserve">scorodoprasum Art </t>
  </si>
  <si>
    <t>sphaerocephalon</t>
  </si>
  <si>
    <t>ursinum</t>
  </si>
  <si>
    <t>vineale Hair</t>
  </si>
  <si>
    <t>BLANDA</t>
  </si>
  <si>
    <t>blanda Blue Shades</t>
  </si>
  <si>
    <t>blanda Charmer</t>
  </si>
  <si>
    <t>blanda White Splendour</t>
  </si>
  <si>
    <t>5/7</t>
  </si>
  <si>
    <t xml:space="preserve">nemorosa </t>
  </si>
  <si>
    <t>ranunculoides</t>
  </si>
  <si>
    <t>CORONARIA</t>
  </si>
  <si>
    <t>Admiral</t>
  </si>
  <si>
    <t>bicolor</t>
  </si>
  <si>
    <t>Bride</t>
  </si>
  <si>
    <t>De Caen Mix</t>
  </si>
  <si>
    <t>Governor</t>
  </si>
  <si>
    <t>Hollandia</t>
  </si>
  <si>
    <t>Lord Lieutenant</t>
  </si>
  <si>
    <t>Mount Everest</t>
  </si>
  <si>
    <t>Mr. Fokker</t>
  </si>
  <si>
    <t>St. Brigid Mix</t>
  </si>
  <si>
    <t>Sylphide</t>
  </si>
  <si>
    <t>CAMASSIA</t>
  </si>
  <si>
    <t>cusickii</t>
  </si>
  <si>
    <t>leichtlinii Alba</t>
  </si>
  <si>
    <t>leichtlinii Caerulea</t>
  </si>
  <si>
    <t>leichtlinii Sacajawea</t>
  </si>
  <si>
    <t>leichtlinii Semiplena</t>
  </si>
  <si>
    <t>quamash</t>
  </si>
  <si>
    <t>CHIONODOXA</t>
  </si>
  <si>
    <t>forbesii Blue Giant</t>
  </si>
  <si>
    <t>forbesii Pink Giant</t>
  </si>
  <si>
    <t xml:space="preserve">luciliae </t>
  </si>
  <si>
    <t>luciliae Alba</t>
  </si>
  <si>
    <t>sardensis</t>
  </si>
  <si>
    <t>himalaicus</t>
  </si>
  <si>
    <t>robustus</t>
  </si>
  <si>
    <t>Ruiter hybr. Cleopatra</t>
  </si>
  <si>
    <t>Ruiter hybr. Romance</t>
  </si>
  <si>
    <t>Ruiter hybr. Mix</t>
  </si>
  <si>
    <t xml:space="preserve">stenophyllus </t>
  </si>
  <si>
    <t>FRITILLARIA</t>
  </si>
  <si>
    <t>elwesii</t>
  </si>
  <si>
    <t>meleagris Alba</t>
  </si>
  <si>
    <t>meleagris Mix</t>
  </si>
  <si>
    <t>michailovsky</t>
  </si>
  <si>
    <t>uva-vulpis</t>
  </si>
  <si>
    <t>pontica</t>
  </si>
  <si>
    <t>imp. Aureomarginata</t>
  </si>
  <si>
    <t>imp. Aurora</t>
  </si>
  <si>
    <t>imp. Maxima Lutea</t>
  </si>
  <si>
    <t>imp. Premier</t>
  </si>
  <si>
    <t>imp. Rubra Maxima</t>
  </si>
  <si>
    <t>persica</t>
  </si>
  <si>
    <t>persica Ivory Bells</t>
  </si>
  <si>
    <t>persica Twin Towers Tribute</t>
  </si>
  <si>
    <t>raddeana</t>
  </si>
  <si>
    <t>nivalis</t>
  </si>
  <si>
    <t>nivalis Flore Pleno</t>
  </si>
  <si>
    <t>woronowii</t>
  </si>
  <si>
    <t>HYACINTHOIDES</t>
  </si>
  <si>
    <t>English Bluebells</t>
  </si>
  <si>
    <t>hispanica Excelsior</t>
  </si>
  <si>
    <t>hispanica Roze/ Pink</t>
  </si>
  <si>
    <t>hispanica Wit/ White</t>
  </si>
  <si>
    <t>hispanica Mix</t>
  </si>
  <si>
    <t>non-scripta</t>
  </si>
  <si>
    <t>7/8</t>
  </si>
  <si>
    <t>HOLLANDICA</t>
  </si>
  <si>
    <t>Autumn Princess</t>
  </si>
  <si>
    <t>Blue Magic</t>
  </si>
  <si>
    <t>Eye of the Tiger</t>
  </si>
  <si>
    <t>Red Ember</t>
  </si>
  <si>
    <t>Royal Yellow</t>
  </si>
  <si>
    <t>Silvery Beauty</t>
  </si>
  <si>
    <t>Symphony</t>
  </si>
  <si>
    <t>White van Vliet</t>
  </si>
  <si>
    <t>danfordiae</t>
  </si>
  <si>
    <t>Katharine Hodgkin</t>
  </si>
  <si>
    <t>bucharica</t>
  </si>
  <si>
    <t>RETICULATA</t>
  </si>
  <si>
    <t>reticulata</t>
  </si>
  <si>
    <t>reticulata Alida</t>
  </si>
  <si>
    <t>reticulata Harmony</t>
  </si>
  <si>
    <t>reticulata Painted Lady</t>
  </si>
  <si>
    <t>reticulata Pauline</t>
  </si>
  <si>
    <t>reticulata Pixie</t>
  </si>
  <si>
    <t>MUSCARI</t>
  </si>
  <si>
    <t>armeniacum</t>
  </si>
  <si>
    <t>armeniacum Fantasy Creation</t>
  </si>
  <si>
    <t>armeniacum Night Eyes</t>
  </si>
  <si>
    <t>armeniacum Siberian Tiger</t>
  </si>
  <si>
    <t>aucheri Blue Magic</t>
  </si>
  <si>
    <t>aucheri Ocean Magic</t>
  </si>
  <si>
    <t>azureum</t>
  </si>
  <si>
    <t>botryoides Album</t>
  </si>
  <si>
    <t>botryoides Superstar</t>
  </si>
  <si>
    <t>comosum</t>
  </si>
  <si>
    <t>comosum Plumosum</t>
  </si>
  <si>
    <t>Joyce Spirit</t>
  </si>
  <si>
    <t>latifolium</t>
  </si>
  <si>
    <t>latifolium Grape Ice</t>
  </si>
  <si>
    <t>macrocarpum Golden Fragrance</t>
  </si>
  <si>
    <t>Pink Sunrise</t>
  </si>
  <si>
    <t>Valerie Finnis</t>
  </si>
  <si>
    <t>SCILLA</t>
  </si>
  <si>
    <t>bifolia</t>
  </si>
  <si>
    <t>bifolia Rosea</t>
  </si>
  <si>
    <t>bifolia Mix</t>
  </si>
  <si>
    <t>litardierei</t>
  </si>
  <si>
    <t>mischtschenkoana</t>
  </si>
  <si>
    <t>siberica</t>
  </si>
  <si>
    <t>siberica Alba</t>
  </si>
  <si>
    <t>siberica Spring Beauty</t>
  </si>
  <si>
    <t>peruviana</t>
  </si>
  <si>
    <t>18/20</t>
  </si>
  <si>
    <t>peruviana White Moon</t>
  </si>
  <si>
    <t>ARUM</t>
  </si>
  <si>
    <t>italicum</t>
  </si>
  <si>
    <t>maculatum</t>
  </si>
  <si>
    <t>BELLEVALIA</t>
  </si>
  <si>
    <t>Green Pearl</t>
  </si>
  <si>
    <t>pycnantha</t>
  </si>
  <si>
    <t>vernum</t>
  </si>
  <si>
    <t>majalis</t>
  </si>
  <si>
    <t>CORYDALIS</t>
  </si>
  <si>
    <t xml:space="preserve">cava </t>
  </si>
  <si>
    <t>solida Beth Evans</t>
  </si>
  <si>
    <t>coum hybriden</t>
  </si>
  <si>
    <t>10/13</t>
  </si>
  <si>
    <t>DICHELOSTEMMA</t>
  </si>
  <si>
    <t>ida-maia</t>
  </si>
  <si>
    <t>DRACUNCULUS</t>
  </si>
  <si>
    <t>vulgaris</t>
  </si>
  <si>
    <t>15/20</t>
  </si>
  <si>
    <t>ERANTHIS</t>
  </si>
  <si>
    <t>cilicica</t>
  </si>
  <si>
    <t>hyemalis</t>
  </si>
  <si>
    <t>ERYTHRONIUM</t>
  </si>
  <si>
    <t>dens canis Mix</t>
  </si>
  <si>
    <t>Pagoda</t>
  </si>
  <si>
    <t>revolutum White Beauty</t>
  </si>
  <si>
    <t>GERANIUM</t>
  </si>
  <si>
    <t>tuberosum</t>
  </si>
  <si>
    <t>GLADIOLUS</t>
  </si>
  <si>
    <t>IPHEION</t>
  </si>
  <si>
    <t>uniflorum</t>
  </si>
  <si>
    <t>uniflorum Alberto Castillo</t>
  </si>
  <si>
    <t>uniflorum Tessa</t>
  </si>
  <si>
    <t>uniflorum Wisley Blue</t>
  </si>
  <si>
    <t>IXIA</t>
  </si>
  <si>
    <t>Eos</t>
  </si>
  <si>
    <t>IXIOLIRION</t>
  </si>
  <si>
    <t>tataricum</t>
  </si>
  <si>
    <t>LEUCOJUM</t>
  </si>
  <si>
    <t>aestivum</t>
  </si>
  <si>
    <t>aestivum Gravetye Giant</t>
  </si>
  <si>
    <t>candidum</t>
  </si>
  <si>
    <t>martagon</t>
  </si>
  <si>
    <t>regale</t>
  </si>
  <si>
    <t>NECTAROSCORDUM</t>
  </si>
  <si>
    <t>siculum</t>
  </si>
  <si>
    <t>ORNITHOGALUM</t>
  </si>
  <si>
    <t>balansae</t>
  </si>
  <si>
    <t>nutans</t>
  </si>
  <si>
    <t>umbellatum</t>
  </si>
  <si>
    <t>Moskou</t>
  </si>
  <si>
    <t>adenophylla</t>
  </si>
  <si>
    <t>PUSCHKINIA</t>
  </si>
  <si>
    <t>libanotica</t>
  </si>
  <si>
    <t>libanotica Alba</t>
  </si>
  <si>
    <t>Geel/ Yellow</t>
  </si>
  <si>
    <t>Oranje/ Orange</t>
  </si>
  <si>
    <t>Rood/ Red</t>
  </si>
  <si>
    <t>Roze/ Pink</t>
  </si>
  <si>
    <t>Wit/ White</t>
  </si>
  <si>
    <t>SPARAXIS</t>
  </si>
  <si>
    <t>TRITELEIA</t>
  </si>
  <si>
    <t>Koningin Fabiola</t>
  </si>
  <si>
    <t>ZANTEDESCHIA</t>
  </si>
  <si>
    <t>aethiopica</t>
  </si>
  <si>
    <t>Ambiance</t>
  </si>
  <si>
    <t>28/30</t>
  </si>
  <si>
    <t>34/36</t>
  </si>
  <si>
    <t xml:space="preserve">Apple Blossom </t>
  </si>
  <si>
    <t>Carmen</t>
  </si>
  <si>
    <t>Celica</t>
  </si>
  <si>
    <t xml:space="preserve">Charisma </t>
  </si>
  <si>
    <t>Clown</t>
  </si>
  <si>
    <t>Double Dragon</t>
  </si>
  <si>
    <t>Double Dream</t>
  </si>
  <si>
    <t>Fairytale</t>
  </si>
  <si>
    <t>26/28</t>
  </si>
  <si>
    <t>Floris Hekker</t>
  </si>
  <si>
    <t xml:space="preserve">Floris Hekker </t>
  </si>
  <si>
    <t>Gervase</t>
  </si>
  <si>
    <t xml:space="preserve">Hercules </t>
  </si>
  <si>
    <t xml:space="preserve">Lady Jane </t>
  </si>
  <si>
    <t xml:space="preserve">Minerva </t>
  </si>
  <si>
    <t>Naranja</t>
  </si>
  <si>
    <t xml:space="preserve">Picotee </t>
  </si>
  <si>
    <t xml:space="preserve">Rapido </t>
  </si>
  <si>
    <t xml:space="preserve">Red Lion </t>
  </si>
  <si>
    <t xml:space="preserve">Rilona </t>
  </si>
  <si>
    <t>Rilona</t>
  </si>
  <si>
    <t>14/15</t>
  </si>
  <si>
    <t>Catherina</t>
  </si>
  <si>
    <t>praestans Zwanenburg</t>
  </si>
  <si>
    <t>10/11</t>
  </si>
  <si>
    <t>Sapporo</t>
  </si>
  <si>
    <t>tarda</t>
  </si>
  <si>
    <t>Van Eijk</t>
  </si>
  <si>
    <t>Papillon Blanc</t>
  </si>
  <si>
    <t>Replete</t>
  </si>
  <si>
    <t>Tête-á-Tête</t>
  </si>
  <si>
    <t>Tête Rosette</t>
  </si>
  <si>
    <t>Jeanne d'Arc</t>
  </si>
  <si>
    <t>King of the Striped</t>
  </si>
  <si>
    <t>meleagris</t>
  </si>
  <si>
    <t>Early Dream</t>
  </si>
  <si>
    <t>16/20</t>
  </si>
  <si>
    <t>hispanica Blauw/ Blue</t>
  </si>
  <si>
    <t>Fantasy Creation</t>
  </si>
  <si>
    <t>Lady Blue</t>
  </si>
  <si>
    <t>Ornithogalum</t>
  </si>
  <si>
    <t>COMBINATIE/COMBINATIONS/FARBKOMBINATIONEN</t>
  </si>
  <si>
    <t>Amore</t>
  </si>
  <si>
    <t>Best Friends</t>
  </si>
  <si>
    <t>Blaze</t>
  </si>
  <si>
    <t>Bright Side</t>
  </si>
  <si>
    <t>Colour Interplay</t>
  </si>
  <si>
    <t>Companions</t>
  </si>
  <si>
    <t>Complimentary Colours</t>
  </si>
  <si>
    <t>Daily News</t>
  </si>
  <si>
    <t>Dancing Tulips</t>
  </si>
  <si>
    <t>Daring Display</t>
  </si>
  <si>
    <t>Daylight to Dusk</t>
  </si>
  <si>
    <t>Delicate</t>
  </si>
  <si>
    <t>Early Birds</t>
  </si>
  <si>
    <t>Elegant Lilies</t>
  </si>
  <si>
    <t>Energy</t>
  </si>
  <si>
    <t>Exotic Show</t>
  </si>
  <si>
    <t>Extravagant</t>
  </si>
  <si>
    <t>Famous Woman</t>
  </si>
  <si>
    <t>Fiesta</t>
  </si>
  <si>
    <t>Fireworks</t>
  </si>
  <si>
    <t>Flaming Beauty Mix</t>
  </si>
  <si>
    <t>Flower Art</t>
  </si>
  <si>
    <t>Foxy Foxes</t>
  </si>
  <si>
    <t>Fresh Collection</t>
  </si>
  <si>
    <t>Fresh Spring</t>
  </si>
  <si>
    <t>Glowing Beauty</t>
  </si>
  <si>
    <t>Harmony of Purples</t>
  </si>
  <si>
    <t>Have Pleasant Dreams</t>
  </si>
  <si>
    <t>Imperial Friends</t>
  </si>
  <si>
    <t>Irresistible Fragance</t>
  </si>
  <si>
    <t>Magnificent Duo</t>
  </si>
  <si>
    <t>Massive Spring</t>
  </si>
  <si>
    <t>Moon Dance</t>
  </si>
  <si>
    <t>Mystery</t>
  </si>
  <si>
    <t>Orange Glow</t>
  </si>
  <si>
    <t>Painters Choice</t>
  </si>
  <si>
    <t>Palette of Spring</t>
  </si>
  <si>
    <t>Peaceful Pastels</t>
  </si>
  <si>
    <t>Pinks and a touch of white</t>
  </si>
  <si>
    <t>Promise of Spring</t>
  </si>
  <si>
    <t>Pure and Pastel</t>
  </si>
  <si>
    <t>Queens</t>
  </si>
  <si>
    <t>Quiet Contrasts</t>
  </si>
  <si>
    <t>Reason to be Cheerful</t>
  </si>
  <si>
    <t>Red And White Art</t>
  </si>
  <si>
    <t>Royal Princes</t>
  </si>
  <si>
    <t>Royals</t>
  </si>
  <si>
    <t>Small Stuff</t>
  </si>
  <si>
    <t>Spring Peonies</t>
  </si>
  <si>
    <t>Sun Fever</t>
  </si>
  <si>
    <t>Sunset</t>
  </si>
  <si>
    <t>Sunshine</t>
  </si>
  <si>
    <t>Sweet Dreams</t>
  </si>
  <si>
    <t>Vibrant Sunset</t>
  </si>
  <si>
    <t>MENGSELS/MIXTURES/MISCHUNGEN/MELANGES</t>
  </si>
  <si>
    <t>M2 per bag</t>
  </si>
  <si>
    <t>Butterfly mixture Alkmaar</t>
  </si>
  <si>
    <t>Bee mixture Bussum</t>
  </si>
  <si>
    <t>Bee mixture Breda</t>
  </si>
  <si>
    <t>Bee mixture Veenendaal</t>
  </si>
  <si>
    <t>Amstelveen</t>
  </si>
  <si>
    <t>Amsterdam</t>
  </si>
  <si>
    <t>Antwerpen</t>
  </si>
  <si>
    <t>Apeldoorn</t>
  </si>
  <si>
    <t>Arnhem</t>
  </si>
  <si>
    <t>Brighton</t>
  </si>
  <si>
    <t>Brussel</t>
  </si>
  <si>
    <t>Ede</t>
  </si>
  <si>
    <t>Eikenhorst</t>
  </si>
  <si>
    <t>Eikenprocessie/ Oak processionary moth</t>
  </si>
  <si>
    <t>Eindhoven</t>
  </si>
  <si>
    <t>Floriade</t>
  </si>
  <si>
    <t>Haarlem</t>
  </si>
  <si>
    <t>Houten</t>
  </si>
  <si>
    <t>Huizen</t>
  </si>
  <si>
    <t>Kent</t>
  </si>
  <si>
    <t>Leerdam</t>
  </si>
  <si>
    <t xml:space="preserve">Leiden </t>
  </si>
  <si>
    <t>Lelystad</t>
  </si>
  <si>
    <t>Lisse</t>
  </si>
  <si>
    <t>Liverpool</t>
  </si>
  <si>
    <t>Maastricht</t>
  </si>
  <si>
    <t>Manchester</t>
  </si>
  <si>
    <t>Middelburg</t>
  </si>
  <si>
    <t>NLZoemt - Biologisch/ Biological</t>
  </si>
  <si>
    <t>Nijmegen</t>
  </si>
  <si>
    <t>Noordwijk</t>
  </si>
  <si>
    <t>Rotterdam</t>
  </si>
  <si>
    <t>Tilburg</t>
  </si>
  <si>
    <t>Tynaarlo</t>
  </si>
  <si>
    <t>Volendam</t>
  </si>
  <si>
    <t>Venlo</t>
  </si>
  <si>
    <t>Voorschoten</t>
  </si>
  <si>
    <t>Zwolle</t>
  </si>
  <si>
    <t xml:space="preserve">Contact person </t>
  </si>
  <si>
    <t>Email</t>
  </si>
  <si>
    <t>www.agro-soyuz.ru</t>
  </si>
  <si>
    <t>Denis</t>
  </si>
  <si>
    <t xml:space="preserve">Client Information </t>
  </si>
  <si>
    <t xml:space="preserve">Total of </t>
  </si>
  <si>
    <t>Company name</t>
  </si>
  <si>
    <t xml:space="preserve">Adress </t>
  </si>
  <si>
    <t>Для отправки (Пасспортные д-е, серия, №, кем выдан)</t>
  </si>
  <si>
    <t xml:space="preserve">Tel nr. </t>
  </si>
  <si>
    <t>Email adress</t>
  </si>
  <si>
    <t>Доставка до транспортной компании</t>
  </si>
  <si>
    <t>Карточку клиента заполнять обязательно.</t>
  </si>
  <si>
    <t>CУММА ЗАКАЗА</t>
  </si>
  <si>
    <t>Кол-во луковиц</t>
  </si>
  <si>
    <t>Изображение упаковки можно посмотреть кликнув на название сорта.</t>
  </si>
  <si>
    <t>При заказе пустые строки не удалять!</t>
  </si>
  <si>
    <t>РАЗБОР</t>
  </si>
  <si>
    <t>ЗАКАЗ</t>
  </si>
  <si>
    <t>СУММА</t>
  </si>
  <si>
    <t>ВСЕГО ЛУКОВИЦ</t>
  </si>
  <si>
    <t>HYACINTEN/HYACINTHS/HYAZINTHEN/JACINTHES ГИАЦИНТЫ</t>
  </si>
  <si>
    <t>ЦЕНА за 1 уп.</t>
  </si>
  <si>
    <t>MULTIFLORA  МУЛЬТИФЛОРА</t>
  </si>
  <si>
    <t>DUBBEL/DOUBLE/G   МАХРОВЫЕ</t>
  </si>
  <si>
    <t xml:space="preserve">TULPEN/TULIPS/TULPEN/ Т Ю Л Ь П А Н Ы </t>
  </si>
  <si>
    <t>DUBBEL VROEG /МАХРОВЫЕ</t>
  </si>
  <si>
    <t>DUBBEL LAAT/DOUBLE LATE/МА ХРОВЫЕ</t>
  </si>
  <si>
    <t>TRIUMPH/ ТРИУМФ ТЮЛЬПАНЫ</t>
  </si>
  <si>
    <t>DARWIN HYBRIDE/ГИБРИДЫ ДАРВИНА ТЮЛЬПАНЫ</t>
  </si>
  <si>
    <t>DARWIN  ГИБРИДЫ ДАРВИНА</t>
  </si>
  <si>
    <t>ENKEL LAAT/SINGLE LATE/EТЮЛЬПАНЫ ТАРДА</t>
  </si>
  <si>
    <t>LELIEBLOEMIG/LILY FLOWERING ТЮЛЬПАНЫ   ЛИЛИЕЦВЕТНЫЕ</t>
  </si>
  <si>
    <t xml:space="preserve">GEFRANJERD/FRINGED ЗЕЛЕНОЦВЕТКОВЫЕ </t>
  </si>
  <si>
    <t>DUBBEL GEFRANJERD/DOUBLE FRINGED/ МАХРОВЫЕ ЗЕЛЕНОЦВЕТКОВЫЕ</t>
  </si>
  <si>
    <t>MEERBLOEMIG/MULTI FLOWERING/ ТЮЛЬРАНЫ МУЛЬТИФЛОРА</t>
  </si>
  <si>
    <t>VIRIDIFLORA ВИРИДИФЛОРА</t>
  </si>
  <si>
    <t>PARKIET/PARROT/ ТЮЛЬПАНЫ ПАРКИЕТ ПАРРОТ</t>
  </si>
  <si>
    <t xml:space="preserve">FOSTERIANA ФОРТЕРИАНА </t>
  </si>
  <si>
    <t>KAUFMANNIANA ГИБРИДЫ КАУФМАНА</t>
  </si>
  <si>
    <t>GREIGII ГИБРИДЫ ГРЕГГА</t>
  </si>
  <si>
    <t>SPECIES ОСОБЫЕ</t>
  </si>
  <si>
    <t>NARCISSEN/NARCISSUS/NARZISSEN  Н А Р Ц И С С Ы</t>
  </si>
  <si>
    <t>TROMPET/TRUMPET/TROMPETE/НАРЦИССЫ ТРОМПЕТ</t>
  </si>
  <si>
    <t>DUBBEL/DOUBLE/GEFÜLLT/ МАХРОВЫЕ</t>
  </si>
  <si>
    <t>KLEINKRONIG/SMALL CUP/KLEINKRONIG/ НИЗКИЕ</t>
  </si>
  <si>
    <t xml:space="preserve">BOTANISCH/ BOTANICAL   НАРЦИССЫ БОТАНИЧЕСКИЕ </t>
  </si>
  <si>
    <t>CROCUSSEN/CROCUSES/KROKUSSE/ К Р О К У С Ы</t>
  </si>
  <si>
    <t>GROOTBLOEMIG/LARGE FLOWERING/GROSSBLUMIG/ КРУПНОЦВЕТКОВЫЕ</t>
  </si>
  <si>
    <t>ПРОСТЫЕ</t>
  </si>
  <si>
    <t>CROCUSSEN/CROCUSES/KROKUSSE/ ОСЕННЕЦВЕТКОВЫЕ КРОКУСЫ</t>
  </si>
  <si>
    <t>NAJAARSBLOEIEND/AUTUMN FLOWERING/</t>
  </si>
  <si>
    <t>COLCHICUM БЕЗВРЕМЕННИКИ</t>
  </si>
  <si>
    <t>CYCLAMEN ЦИКЛАМЕНЫ</t>
  </si>
  <si>
    <t>ALLIUM ЕКОРАТИВНЫЙ ЛУК</t>
  </si>
  <si>
    <t>GROOTBLOEMIG/LARGE FLOWERING/GROSSBLUMIG/ ЛУК</t>
  </si>
  <si>
    <t>KLEINBLOEMIG/SMALL FLOWERING/ЛУК</t>
  </si>
  <si>
    <t>ANEMONE АНЕМОНЫ</t>
  </si>
  <si>
    <t>CAMASSIA КАМАССИЯ</t>
  </si>
  <si>
    <t>CHIONODOXA ХИОНОДОКСА</t>
  </si>
  <si>
    <t>EREMURUS ЭРЕМУРУС</t>
  </si>
  <si>
    <t>FRITILLARIA ФРИТИЛЯРИЯ - РЯБЧИКИ</t>
  </si>
  <si>
    <t>GALANTHUS ГАЛАНТУСЫ - ПОДСНЕЖНИКИ</t>
  </si>
  <si>
    <t>HYACINTHOIDES ХИОНОДОКСА ИСПАНИКА</t>
  </si>
  <si>
    <t>IRIS ИРИС</t>
  </si>
  <si>
    <t>MUSCARI МУСКАРИ</t>
  </si>
  <si>
    <t>SCILLA СЦИЛЛА</t>
  </si>
  <si>
    <t>BIJZONDERE BOLGEWASSEN/MISCELLANEOUS/ ЭКХОТИЧЕСКИЕ РАСТЕНИЯ</t>
  </si>
  <si>
    <t>CONVALLARIA ЛАНДЫШ</t>
  </si>
  <si>
    <t>BULBOCODIUM НИЗКИЙ</t>
  </si>
  <si>
    <t>LILIUM ЛИЛИИ</t>
  </si>
  <si>
    <t>ORNITHOGALUM ОРНИТОГАЛУМ</t>
  </si>
  <si>
    <t>OXALIS ОКСАЛИС - КИСЛИЦА</t>
  </si>
  <si>
    <t>PUSCHKINIA ПУШКИНИЯ</t>
  </si>
  <si>
    <t>RANUNCULUS РАНУНКУЛЮС ЛЮТИКИ</t>
  </si>
  <si>
    <t>AMARYLLIS АМАРИЛЛИСЫ - ГИПЕАСТРУМЫ</t>
  </si>
  <si>
    <t>BIOLOGISCH/BIOLOGICAL/ ВИО РАСТЕНИЯ</t>
  </si>
  <si>
    <t>ALLIUM Декоративный Лук</t>
  </si>
  <si>
    <t>FRITILLARIA РЯБЧИК</t>
  </si>
  <si>
    <t xml:space="preserve">В С Е Г О </t>
  </si>
  <si>
    <t>Наименование</t>
  </si>
  <si>
    <t>Артикул</t>
  </si>
  <si>
    <t>JUB HOLLAND  LOS</t>
  </si>
  <si>
    <t>мин заказ 40000 р.</t>
  </si>
  <si>
    <t>agrosoyuz98@gmail.com</t>
  </si>
  <si>
    <t>8 903 753 53 12</t>
  </si>
  <si>
    <t>8 905 789 89 01</t>
  </si>
  <si>
    <t>Tel</t>
  </si>
  <si>
    <t xml:space="preserve">Отправки каждый Вт с 02 августа - по 06 декабря. Заявки JUB делать до Четверга, оплату нужно производить заранее. </t>
  </si>
  <si>
    <r>
      <t xml:space="preserve">Позиции, помеченные </t>
    </r>
    <r>
      <rPr>
        <b/>
        <sz val="11"/>
        <color rgb="FFFF0000"/>
        <rFont val="Calibri"/>
        <family val="2"/>
        <charset val="204"/>
      </rPr>
      <t>красным</t>
    </r>
    <r>
      <rPr>
        <b/>
        <sz val="11"/>
        <rFont val="Calibri"/>
        <family val="2"/>
        <charset val="204"/>
      </rPr>
      <t xml:space="preserve"> цветом, будут не доступны в этом сезоне</t>
    </r>
  </si>
  <si>
    <t>Цена за 1 луковицу</t>
  </si>
  <si>
    <t>ENKEL LAAT/SINGLE LATE/EINFACH SPÄTE  ПОЗДНИЕ ТЮЛЬПАНЫ</t>
  </si>
  <si>
    <t xml:space="preserve">Assortment flowering flower bulbs </t>
  </si>
  <si>
    <t>Tabledance NEW</t>
  </si>
  <si>
    <t>12+</t>
  </si>
  <si>
    <t>Budlight NEW</t>
  </si>
  <si>
    <t>Purple Dance NEW</t>
  </si>
  <si>
    <t>Viridiflora Mix NEW</t>
  </si>
  <si>
    <r>
      <t xml:space="preserve">Frosty Snow </t>
    </r>
    <r>
      <rPr>
        <b/>
        <i/>
        <sz val="10"/>
        <color theme="1"/>
        <rFont val="Arial"/>
        <family val="2"/>
      </rPr>
      <t>NEW</t>
    </r>
  </si>
  <si>
    <r>
      <t xml:space="preserve">Papillon Blanc </t>
    </r>
    <r>
      <rPr>
        <b/>
        <i/>
        <sz val="10"/>
        <color theme="1"/>
        <rFont val="Arial"/>
        <family val="2"/>
      </rPr>
      <t>NEW</t>
    </r>
  </si>
  <si>
    <r>
      <t xml:space="preserve">Prinses Amalia </t>
    </r>
    <r>
      <rPr>
        <b/>
        <i/>
        <sz val="10"/>
        <color theme="1"/>
        <rFont val="Arial"/>
        <family val="2"/>
      </rPr>
      <t>NEW</t>
    </r>
  </si>
  <si>
    <r>
      <t xml:space="preserve">Magic </t>
    </r>
    <r>
      <rPr>
        <b/>
        <i/>
        <sz val="10"/>
        <color theme="1"/>
        <rFont val="Arial"/>
        <family val="2"/>
      </rPr>
      <t>NEW</t>
    </r>
  </si>
  <si>
    <r>
      <t xml:space="preserve">Yellow Fantasy </t>
    </r>
    <r>
      <rPr>
        <b/>
        <i/>
        <sz val="10"/>
        <color theme="1"/>
        <rFont val="Arial"/>
        <family val="2"/>
      </rPr>
      <t>NEW</t>
    </r>
  </si>
  <si>
    <r>
      <rPr>
        <sz val="10"/>
        <color theme="1"/>
        <rFont val="Arial"/>
        <family val="2"/>
      </rPr>
      <t xml:space="preserve">Green Eyes </t>
    </r>
    <r>
      <rPr>
        <b/>
        <i/>
        <sz val="10"/>
        <color theme="1"/>
        <rFont val="Arial"/>
        <family val="2"/>
      </rPr>
      <t>NEW</t>
    </r>
  </si>
  <si>
    <r>
      <t xml:space="preserve">imp. Sunset </t>
    </r>
    <r>
      <rPr>
        <b/>
        <i/>
        <sz val="10"/>
        <color theme="1"/>
        <rFont val="Arial"/>
        <family val="2"/>
      </rPr>
      <t>NEW</t>
    </r>
  </si>
  <si>
    <t>ЦЕНА УКАЗАНА ЗА 100 ШТУК</t>
  </si>
  <si>
    <r>
      <t xml:space="preserve">Dancing Queen </t>
    </r>
    <r>
      <rPr>
        <b/>
        <i/>
        <sz val="10"/>
        <color theme="1"/>
        <rFont val="Arial"/>
        <family val="2"/>
      </rPr>
      <t>NEW</t>
    </r>
  </si>
  <si>
    <t>Double Record  N  O</t>
  </si>
  <si>
    <r>
      <t xml:space="preserve">Apricona </t>
    </r>
    <r>
      <rPr>
        <b/>
        <i/>
        <sz val="10"/>
        <color theme="9"/>
        <rFont val="Arial"/>
        <family val="2"/>
      </rPr>
      <t>NEW</t>
    </r>
  </si>
  <si>
    <r>
      <t>Big Love</t>
    </r>
    <r>
      <rPr>
        <b/>
        <sz val="10"/>
        <color theme="9"/>
        <rFont val="Arial"/>
        <family val="2"/>
      </rPr>
      <t xml:space="preserve"> </t>
    </r>
    <r>
      <rPr>
        <b/>
        <i/>
        <sz val="10"/>
        <color theme="9"/>
        <rFont val="Arial"/>
        <family val="2"/>
      </rPr>
      <t>NEW</t>
    </r>
  </si>
  <si>
    <r>
      <t>Blushing Lady</t>
    </r>
    <r>
      <rPr>
        <b/>
        <sz val="10"/>
        <color theme="9"/>
        <rFont val="Arial"/>
        <family val="2"/>
      </rPr>
      <t xml:space="preserve"> </t>
    </r>
    <r>
      <rPr>
        <b/>
        <i/>
        <sz val="10"/>
        <color theme="9"/>
        <rFont val="Arial"/>
        <family val="2"/>
      </rPr>
      <t>NEW</t>
    </r>
  </si>
  <si>
    <t>bakeri Lilac Wonder  N   O</t>
  </si>
  <si>
    <r>
      <t xml:space="preserve">Freedom Flame </t>
    </r>
    <r>
      <rPr>
        <b/>
        <i/>
        <sz val="10"/>
        <color theme="9"/>
        <rFont val="Arial"/>
        <family val="2"/>
      </rPr>
      <t>NEW</t>
    </r>
  </si>
  <si>
    <r>
      <t>Fire Wings</t>
    </r>
    <r>
      <rPr>
        <b/>
        <i/>
        <sz val="10"/>
        <color theme="9"/>
        <rFont val="Arial"/>
        <family val="2"/>
      </rPr>
      <t xml:space="preserve"> NEW</t>
    </r>
  </si>
  <si>
    <t>Salmon van Eijk  N   O</t>
  </si>
  <si>
    <t>Sanquin   N   O</t>
  </si>
  <si>
    <t>Stresa  N   O</t>
  </si>
  <si>
    <r>
      <t xml:space="preserve">Dutch Master </t>
    </r>
    <r>
      <rPr>
        <b/>
        <i/>
        <sz val="10"/>
        <color theme="9"/>
        <rFont val="Arial"/>
        <family val="2"/>
      </rPr>
      <t>NEW</t>
    </r>
  </si>
  <si>
    <t>Martinette   N   O</t>
  </si>
  <si>
    <r>
      <t xml:space="preserve">chr. Ard Schenk </t>
    </r>
    <r>
      <rPr>
        <b/>
        <i/>
        <sz val="10"/>
        <rFont val="Arial"/>
        <family val="2"/>
      </rPr>
      <t>NEW    N   O</t>
    </r>
  </si>
  <si>
    <t>Tricolor   N   O</t>
  </si>
  <si>
    <r>
      <t xml:space="preserve">neapolitanum </t>
    </r>
    <r>
      <rPr>
        <b/>
        <i/>
        <sz val="10"/>
        <color theme="9"/>
        <rFont val="Arial"/>
        <family val="2"/>
      </rPr>
      <t>NEW</t>
    </r>
  </si>
  <si>
    <t>forbesii Pink Giant   N   O</t>
  </si>
  <si>
    <r>
      <t xml:space="preserve">persica </t>
    </r>
    <r>
      <rPr>
        <b/>
        <i/>
        <sz val="10"/>
        <color theme="9"/>
        <rFont val="Arial"/>
        <family val="2"/>
      </rPr>
      <t>NEW</t>
    </r>
  </si>
  <si>
    <t>hispanica Roze/ Pink   N   O</t>
  </si>
  <si>
    <t>IRIS</t>
  </si>
  <si>
    <r>
      <t xml:space="preserve">libanotica Alba </t>
    </r>
    <r>
      <rPr>
        <b/>
        <i/>
        <sz val="10"/>
        <color theme="9"/>
        <rFont val="Arial"/>
        <family val="2"/>
      </rPr>
      <t>NEW</t>
    </r>
  </si>
  <si>
    <r>
      <t xml:space="preserve">mischtschenkoana </t>
    </r>
    <r>
      <rPr>
        <b/>
        <i/>
        <sz val="10"/>
        <color theme="9"/>
        <rFont val="Arial"/>
        <family val="2"/>
      </rPr>
      <t>NEW</t>
    </r>
  </si>
  <si>
    <r>
      <rPr>
        <sz val="10"/>
        <color theme="1"/>
        <rFont val="Arial"/>
        <family val="2"/>
      </rPr>
      <t xml:space="preserve">All That Matters </t>
    </r>
    <r>
      <rPr>
        <b/>
        <i/>
        <sz val="10"/>
        <color theme="1"/>
        <rFont val="Arial"/>
        <family val="2"/>
      </rPr>
      <t>NEW</t>
    </r>
  </si>
  <si>
    <r>
      <t xml:space="preserve">Prairie mixture Pink </t>
    </r>
    <r>
      <rPr>
        <b/>
        <i/>
        <sz val="10"/>
        <color theme="1"/>
        <rFont val="Arial"/>
        <family val="2"/>
      </rPr>
      <t>NEW</t>
    </r>
  </si>
  <si>
    <r>
      <t xml:space="preserve">Prairie mixture White </t>
    </r>
    <r>
      <rPr>
        <b/>
        <i/>
        <sz val="10"/>
        <color theme="1"/>
        <rFont val="Arial"/>
        <family val="2"/>
      </rPr>
      <t>NEW</t>
    </r>
  </si>
  <si>
    <r>
      <t xml:space="preserve">Weesp </t>
    </r>
    <r>
      <rPr>
        <b/>
        <i/>
        <sz val="10"/>
        <color theme="1"/>
        <rFont val="Arial"/>
        <family val="2"/>
      </rPr>
      <t>NEW</t>
    </r>
  </si>
  <si>
    <t>AGRO-SOYUZ  AUTUMN 2021</t>
  </si>
  <si>
    <t>Blue Trophy NEW</t>
  </si>
  <si>
    <t>HYACINTEN Mix</t>
  </si>
  <si>
    <t>Annabelle NEW</t>
  </si>
  <si>
    <t>Couleur Cardinal</t>
  </si>
  <si>
    <t>Merry Christmas NEW</t>
  </si>
  <si>
    <t>Salmon Prince NEW</t>
  </si>
  <si>
    <t>Tulipa Murillo Mix</t>
  </si>
  <si>
    <t>Tropical Wave NEW</t>
  </si>
  <si>
    <t>Kansas Proud NEW</t>
  </si>
  <si>
    <t>Mata Hari NEW</t>
  </si>
  <si>
    <t>Request NEW</t>
  </si>
  <si>
    <t>Washington NEW</t>
  </si>
  <si>
    <t>Tulipa Triumph Mix</t>
  </si>
  <si>
    <t>Sweet Impression N  O</t>
  </si>
  <si>
    <t>Sweet Impression  N   O</t>
  </si>
  <si>
    <t>Fire Wings NEW</t>
  </si>
  <si>
    <t>Purple Heart NEW</t>
  </si>
  <si>
    <t>Sonnet NEW</t>
  </si>
  <si>
    <t>Tulipa Leliebloemig/ Lily Flowering Mix</t>
  </si>
  <si>
    <t>Siesta NEW</t>
  </si>
  <si>
    <t>Fiery Club NEW</t>
  </si>
  <si>
    <t>James Last NEW</t>
  </si>
  <si>
    <t>Tulipa Peacock Mix</t>
  </si>
  <si>
    <t>Tulipa Botanisch/ Botanical Mix</t>
  </si>
  <si>
    <t>Flower Record NEW</t>
  </si>
  <si>
    <t>NARCISSEN Grootkronig/ Large cup Mix</t>
  </si>
  <si>
    <t>NARCISSEN Dubbel/ Double Mix</t>
  </si>
  <si>
    <t>NARCISSEN Spleetkronig/ Splitcorona Mix</t>
  </si>
  <si>
    <t>Jack Snipe NEW</t>
  </si>
  <si>
    <t>Rapture NEW</t>
  </si>
  <si>
    <t>Silver Chimes NEW</t>
  </si>
  <si>
    <t>Spring Sunshine NEW</t>
  </si>
  <si>
    <t>White Petticoat NEW</t>
  </si>
  <si>
    <t>NARCISSEN Botanisch/ Botanical Mix</t>
  </si>
  <si>
    <t>CROCUSSEN Grootbloemig/ Large flowering Mix</t>
  </si>
  <si>
    <t>CROCUSSEN Species Mix</t>
  </si>
  <si>
    <t>tuberosum NEW</t>
  </si>
  <si>
    <t>ANEMONE blanda Mix</t>
  </si>
  <si>
    <t>hispanica Blauw/ Blue NEW</t>
  </si>
  <si>
    <t>IRIS hollandica Mix</t>
  </si>
  <si>
    <t>reticulata Blue Hill NEW</t>
  </si>
  <si>
    <t>reticulata Purple Hill NEW</t>
  </si>
  <si>
    <t>armeniacum Touch of Snow NEW</t>
  </si>
  <si>
    <t>MUSCARI Mix  NEW</t>
  </si>
  <si>
    <t>vernum  N   O</t>
  </si>
  <si>
    <t>uniflorum Jessie® NEW</t>
  </si>
  <si>
    <t>IXIA Mix</t>
  </si>
  <si>
    <t>martagon Claude Shride NEW</t>
  </si>
  <si>
    <t>martagon Guinea Gold NEW</t>
  </si>
  <si>
    <t>martagon Snowy Morning NEW  N  O</t>
  </si>
  <si>
    <t>RANUNCULUS Mix</t>
  </si>
  <si>
    <t>SPARAXIS Mix</t>
  </si>
  <si>
    <t>Sleeping Beauty NEW</t>
  </si>
  <si>
    <t>Delfts Blauw NEW</t>
  </si>
  <si>
    <t>Orange van Eijk NEW</t>
  </si>
  <si>
    <t>Purple Flag NEW</t>
  </si>
  <si>
    <t>Sylvestris NEW</t>
  </si>
  <si>
    <t>Tinka NEW</t>
  </si>
  <si>
    <t>Tresamble    N    o</t>
  </si>
  <si>
    <t>Golden Yellow NEW</t>
  </si>
  <si>
    <t>tommasinianus Barr's Purple NEW</t>
  </si>
  <si>
    <t>chr. Romance NEW</t>
  </si>
  <si>
    <t>chr. Species mix NEW</t>
  </si>
  <si>
    <t>christophii NEW</t>
  </si>
  <si>
    <t>Mount Everest NEW</t>
  </si>
  <si>
    <t>Schubertii NEW</t>
  </si>
  <si>
    <t>Sphaerocephalon NEW</t>
  </si>
  <si>
    <t>hispanica Wit/ White NEW</t>
  </si>
  <si>
    <t>Fosteriana Beauties NEW</t>
  </si>
  <si>
    <t>Happy Mix NEW</t>
  </si>
  <si>
    <t>Nude &amp; Black NEW</t>
  </si>
  <si>
    <t>Nude &amp; White NEW</t>
  </si>
  <si>
    <t>Pink Revelation NEW</t>
  </si>
  <si>
    <t>Purplish NEW</t>
  </si>
  <si>
    <t>Moerdijk NEW</t>
  </si>
  <si>
    <t>Prinsenbeek NEW</t>
  </si>
  <si>
    <t>Sun Valley NEW</t>
  </si>
  <si>
    <t>красный - в сезоне нет</t>
  </si>
  <si>
    <t>Цены от 15.07.2021 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</si>
</sst>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 &quot;€&quot;\ * #,##0.00_ ;_ &quot;€&quot;\ * \-#,##0.00_ ;_ &quot;€&quot;\ * &quot;-&quot;??_ ;_ @_ "/>
  </numFmts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0"/>
      <color indexed="57"/>
      <name val="Arial"/>
      <family val="2"/>
    </font>
    <font>
      <sz val="10"/>
      <color indexed="30"/>
      <name val="Arial"/>
      <family val="2"/>
    </font>
    <font>
      <b/>
      <sz val="10"/>
      <color indexed="57"/>
      <name val="Arial"/>
      <family val="2"/>
    </font>
    <font>
      <sz val="9"/>
      <name val="Calibri"/>
      <family val="2"/>
    </font>
    <font>
      <sz val="8.5"/>
      <name val="Tahoma"/>
      <family val="2"/>
      <charset val="204"/>
    </font>
    <font>
      <b/>
      <i/>
      <sz val="14"/>
      <name val="Calibri"/>
      <family val="2"/>
    </font>
    <font>
      <b/>
      <i/>
      <sz val="14"/>
      <color indexed="9"/>
      <name val="Calibri"/>
      <family val="2"/>
    </font>
    <font>
      <b/>
      <i/>
      <sz val="9"/>
      <color indexed="9"/>
      <name val="Calibri"/>
      <family val="2"/>
    </font>
    <font>
      <i/>
      <sz val="9"/>
      <name val="Calibri"/>
      <family val="2"/>
    </font>
    <font>
      <u/>
      <sz val="8.5"/>
      <color indexed="12"/>
      <name val="Tahoma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u/>
      <sz val="11"/>
      <color indexed="12"/>
      <name val="Tahoma"/>
      <family val="2"/>
    </font>
    <font>
      <b/>
      <sz val="9"/>
      <color indexed="9"/>
      <name val="Calibri"/>
      <family val="2"/>
    </font>
    <font>
      <sz val="9"/>
      <name val="Calibri"/>
      <family val="2"/>
      <charset val="204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8"/>
      <name val="Calibri"/>
      <family val="2"/>
    </font>
    <font>
      <b/>
      <sz val="14"/>
      <color indexed="10"/>
      <name val="Calibri"/>
      <family val="2"/>
      <charset val="204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9"/>
      <name val="Calibri"/>
      <family val="2"/>
    </font>
    <font>
      <b/>
      <sz val="10"/>
      <color indexed="8"/>
      <name val="Arial"/>
      <family val="2"/>
      <charset val="204"/>
    </font>
    <font>
      <b/>
      <sz val="11"/>
      <color rgb="FFFF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/>
      <name val="Arial"/>
      <family val="2"/>
    </font>
    <font>
      <b/>
      <i/>
      <sz val="10"/>
      <color theme="9"/>
      <name val="Arial"/>
      <family val="2"/>
    </font>
    <font>
      <b/>
      <sz val="10"/>
      <color theme="9"/>
      <name val="Arial"/>
      <family val="2"/>
    </font>
    <font>
      <u/>
      <sz val="8.5"/>
      <color indexed="12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medium">
        <color indexed="55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5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medium">
        <color theme="0" tint="-0.24994659260841701"/>
      </left>
      <right/>
      <top style="thin">
        <color rgb="FFC0C0C0"/>
      </top>
      <bottom style="thin">
        <color rgb="FFC0C0C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6">
    <xf numFmtId="0" fontId="0" fillId="0" borderId="0"/>
    <xf numFmtId="0" fontId="10" fillId="0" borderId="0"/>
    <xf numFmtId="0" fontId="2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9" fillId="0" borderId="0"/>
    <xf numFmtId="164" fontId="43" fillId="0" borderId="0" applyFont="0" applyFill="0" applyBorder="0" applyAlignment="0" applyProtection="0"/>
  </cellStyleXfs>
  <cellXfs count="355">
    <xf numFmtId="0" fontId="0" fillId="0" borderId="0" xfId="0"/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3" fontId="4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4" fillId="2" borderId="0" xfId="0" applyFont="1" applyFill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3" fontId="6" fillId="2" borderId="0" xfId="0" applyNumberFormat="1" applyFont="1" applyFill="1" applyAlignment="1">
      <alignment horizontal="left" vertical="center" indent="10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left" vertical="center" indent="10"/>
      <protection locked="0"/>
    </xf>
    <xf numFmtId="3" fontId="6" fillId="0" borderId="0" xfId="0" applyNumberFormat="1" applyFont="1" applyAlignment="1">
      <alignment horizontal="left" vertical="center" indent="10"/>
    </xf>
    <xf numFmtId="0" fontId="9" fillId="0" borderId="0" xfId="0" applyFont="1" applyFill="1" applyBorder="1" applyAlignment="1" applyProtection="1">
      <alignment vertical="center"/>
      <protection locked="0"/>
    </xf>
    <xf numFmtId="0" fontId="18" fillId="2" borderId="0" xfId="4" applyFont="1" applyFill="1"/>
    <xf numFmtId="0" fontId="20" fillId="2" borderId="0" xfId="4" applyFont="1" applyFill="1" applyAlignment="1">
      <alignment horizontal="center"/>
    </xf>
    <xf numFmtId="0" fontId="22" fillId="3" borderId="0" xfId="4" applyFont="1" applyFill="1" applyAlignment="1">
      <alignment horizontal="center"/>
    </xf>
    <xf numFmtId="0" fontId="23" fillId="2" borderId="0" xfId="4" applyFont="1" applyFill="1" applyAlignment="1">
      <alignment horizontal="center"/>
    </xf>
    <xf numFmtId="0" fontId="18" fillId="0" borderId="4" xfId="4" applyFont="1" applyBorder="1"/>
    <xf numFmtId="0" fontId="24" fillId="2" borderId="0" xfId="2" applyFill="1" applyAlignment="1" applyProtection="1"/>
    <xf numFmtId="0" fontId="26" fillId="2" borderId="0" xfId="4" applyFont="1" applyFill="1" applyBorder="1" applyAlignment="1">
      <alignment horizontal="center"/>
    </xf>
    <xf numFmtId="0" fontId="27" fillId="2" borderId="0" xfId="2" applyFont="1" applyFill="1" applyAlignment="1" applyProtection="1">
      <alignment horizontal="center"/>
    </xf>
    <xf numFmtId="0" fontId="28" fillId="3" borderId="0" xfId="4" applyFont="1" applyFill="1"/>
    <xf numFmtId="3" fontId="18" fillId="0" borderId="5" xfId="4" applyNumberFormat="1" applyFont="1" applyBorder="1" applyAlignment="1">
      <alignment horizontal="center"/>
    </xf>
    <xf numFmtId="0" fontId="25" fillId="0" borderId="4" xfId="4" applyFont="1" applyBorder="1"/>
    <xf numFmtId="0" fontId="18" fillId="0" borderId="4" xfId="4" applyFont="1" applyBorder="1" applyAlignment="1">
      <alignment horizontal="center"/>
    </xf>
    <xf numFmtId="0" fontId="18" fillId="0" borderId="4" xfId="4" applyFont="1" applyBorder="1" applyAlignment="1">
      <alignment wrapText="1"/>
    </xf>
    <xf numFmtId="3" fontId="18" fillId="0" borderId="5" xfId="4" applyNumberFormat="1" applyFont="1" applyFill="1" applyBorder="1" applyAlignment="1">
      <alignment horizontal="center"/>
    </xf>
    <xf numFmtId="0" fontId="24" fillId="0" borderId="4" xfId="2" applyBorder="1" applyAlignment="1" applyProtection="1"/>
    <xf numFmtId="3" fontId="18" fillId="2" borderId="5" xfId="4" applyNumberFormat="1" applyFont="1" applyFill="1" applyBorder="1" applyAlignment="1">
      <alignment horizontal="center"/>
    </xf>
    <xf numFmtId="0" fontId="30" fillId="0" borderId="4" xfId="4" applyFont="1" applyBorder="1"/>
    <xf numFmtId="0" fontId="33" fillId="2" borderId="0" xfId="4" applyFont="1" applyFill="1"/>
    <xf numFmtId="0" fontId="35" fillId="2" borderId="0" xfId="4" applyFont="1" applyFill="1"/>
    <xf numFmtId="0" fontId="36" fillId="2" borderId="0" xfId="4" applyFont="1" applyFill="1"/>
    <xf numFmtId="0" fontId="9" fillId="0" borderId="6" xfId="0" applyFont="1" applyFill="1" applyBorder="1" applyAlignment="1" applyProtection="1">
      <alignment horizontal="center" vertical="center"/>
      <protection locked="0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3" fontId="36" fillId="0" borderId="5" xfId="4" applyNumberFormat="1" applyFont="1" applyFill="1" applyBorder="1" applyAlignment="1">
      <alignment horizontal="center"/>
    </xf>
    <xf numFmtId="3" fontId="37" fillId="0" borderId="5" xfId="4" applyNumberFormat="1" applyFont="1" applyBorder="1" applyAlignment="1">
      <alignment horizontal="center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1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24" fillId="0" borderId="5" xfId="2" applyBorder="1" applyAlignment="1" applyProtection="1"/>
    <xf numFmtId="0" fontId="25" fillId="0" borderId="5" xfId="4" applyFont="1" applyBorder="1" applyAlignment="1"/>
    <xf numFmtId="3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6" xfId="0" applyNumberFormat="1" applyFont="1" applyFill="1" applyBorder="1" applyAlignment="1" applyProtection="1">
      <alignment horizontal="center" vertical="center"/>
      <protection locked="0"/>
    </xf>
    <xf numFmtId="3" fontId="4" fillId="2" borderId="6" xfId="0" applyNumberFormat="1" applyFont="1" applyFill="1" applyBorder="1" applyAlignment="1" applyProtection="1">
      <alignment horizontal="center" vertical="center"/>
      <protection locked="0"/>
    </xf>
    <xf numFmtId="3" fontId="18" fillId="2" borderId="0" xfId="4" applyNumberFormat="1" applyFont="1" applyFill="1"/>
    <xf numFmtId="3" fontId="25" fillId="0" borderId="5" xfId="4" applyNumberFormat="1" applyFont="1" applyBorder="1" applyAlignment="1">
      <alignment horizontal="left"/>
    </xf>
    <xf numFmtId="3" fontId="25" fillId="0" borderId="5" xfId="4" applyNumberFormat="1" applyFont="1" applyBorder="1" applyAlignment="1"/>
    <xf numFmtId="3" fontId="31" fillId="0" borderId="0" xfId="4" applyNumberFormat="1" applyFont="1" applyBorder="1" applyAlignment="1">
      <alignment horizontal="center"/>
    </xf>
    <xf numFmtId="3" fontId="34" fillId="2" borderId="0" xfId="4" applyNumberFormat="1" applyFont="1" applyFill="1"/>
    <xf numFmtId="3" fontId="9" fillId="2" borderId="6" xfId="0" applyNumberFormat="1" applyFont="1" applyFill="1" applyBorder="1" applyAlignment="1" applyProtection="1">
      <alignment horizontal="center" vertical="center"/>
      <protection locked="0"/>
    </xf>
    <xf numFmtId="3" fontId="10" fillId="2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Border="1" applyAlignment="1" applyProtection="1">
      <alignment horizontal="center" vertical="center"/>
      <protection locked="0"/>
    </xf>
    <xf numFmtId="3" fontId="15" fillId="2" borderId="6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Alignment="1" applyProtection="1">
      <alignment horizontal="center" vertical="center"/>
      <protection locked="0"/>
    </xf>
    <xf numFmtId="3" fontId="18" fillId="2" borderId="0" xfId="4" applyNumberFormat="1" applyFont="1" applyFill="1" applyAlignment="1">
      <alignment horizontal="center"/>
    </xf>
    <xf numFmtId="3" fontId="25" fillId="0" borderId="11" xfId="4" applyNumberFormat="1" applyFont="1" applyBorder="1" applyAlignment="1">
      <alignment horizontal="left"/>
    </xf>
    <xf numFmtId="3" fontId="25" fillId="0" borderId="4" xfId="4" applyNumberFormat="1" applyFont="1" applyFill="1" applyBorder="1" applyAlignment="1">
      <alignment horizontal="center"/>
    </xf>
    <xf numFmtId="3" fontId="25" fillId="0" borderId="5" xfId="4" applyNumberFormat="1" applyFont="1" applyFill="1" applyBorder="1" applyAlignment="1">
      <alignment horizontal="center"/>
    </xf>
    <xf numFmtId="3" fontId="29" fillId="0" borderId="4" xfId="4" applyNumberFormat="1" applyFont="1" applyFill="1" applyBorder="1" applyAlignment="1">
      <alignment horizontal="center"/>
    </xf>
    <xf numFmtId="3" fontId="38" fillId="0" borderId="6" xfId="0" applyNumberFormat="1" applyFont="1" applyFill="1" applyBorder="1" applyAlignment="1" applyProtection="1">
      <alignment horizontal="center" vertical="center"/>
      <protection locked="0"/>
    </xf>
    <xf numFmtId="3" fontId="38" fillId="0" borderId="6" xfId="0" applyNumberFormat="1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9" fillId="0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3" fontId="25" fillId="2" borderId="0" xfId="4" applyNumberFormat="1" applyFont="1" applyFill="1" applyAlignment="1">
      <alignment horizontal="center"/>
    </xf>
    <xf numFmtId="3" fontId="40" fillId="0" borderId="4" xfId="4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Alignment="1" applyProtection="1">
      <alignment horizontal="center" vertical="center"/>
      <protection locked="0"/>
    </xf>
    <xf numFmtId="49" fontId="10" fillId="2" borderId="6" xfId="0" applyNumberFormat="1" applyFont="1" applyFill="1" applyBorder="1" applyAlignment="1" applyProtection="1">
      <alignment horizontal="center"/>
      <protection locked="0"/>
    </xf>
    <xf numFmtId="0" fontId="4" fillId="2" borderId="6" xfId="0" quotePrefix="1" applyFont="1" applyFill="1" applyBorder="1" applyAlignment="1" applyProtection="1">
      <alignment horizontal="center"/>
      <protection locked="0"/>
    </xf>
    <xf numFmtId="0" fontId="10" fillId="2" borderId="6" xfId="0" quotePrefix="1" applyFont="1" applyFill="1" applyBorder="1" applyAlignment="1" applyProtection="1">
      <alignment horizontal="center"/>
      <protection locked="0"/>
    </xf>
    <xf numFmtId="16" fontId="4" fillId="2" borderId="6" xfId="0" quotePrefix="1" applyNumberFormat="1" applyFont="1" applyFill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16" fontId="10" fillId="2" borderId="6" xfId="0" quotePrefix="1" applyNumberFormat="1" applyFont="1" applyFill="1" applyBorder="1" applyAlignment="1" applyProtection="1">
      <alignment horizontal="center"/>
      <protection locked="0"/>
    </xf>
    <xf numFmtId="16" fontId="10" fillId="2" borderId="6" xfId="0" applyNumberFormat="1" applyFont="1" applyFill="1" applyBorder="1" applyAlignment="1" applyProtection="1">
      <alignment horizontal="center"/>
      <protection locked="0"/>
    </xf>
    <xf numFmtId="49" fontId="10" fillId="2" borderId="6" xfId="0" quotePrefix="1" applyNumberFormat="1" applyFont="1" applyFill="1" applyBorder="1" applyAlignment="1" applyProtection="1">
      <alignment horizontal="center"/>
      <protection locked="0"/>
    </xf>
    <xf numFmtId="16" fontId="4" fillId="2" borderId="6" xfId="0" applyNumberFormat="1" applyFont="1" applyFill="1" applyBorder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3" fontId="21" fillId="3" borderId="0" xfId="4" applyNumberFormat="1" applyFont="1" applyFill="1"/>
    <xf numFmtId="3" fontId="18" fillId="0" borderId="4" xfId="4" applyNumberFormat="1" applyFont="1" applyBorder="1"/>
    <xf numFmtId="3" fontId="18" fillId="0" borderId="0" xfId="4" applyNumberFormat="1" applyFont="1" applyFill="1" applyBorder="1"/>
    <xf numFmtId="3" fontId="3" fillId="4" borderId="6" xfId="0" applyNumberFormat="1" applyFont="1" applyFill="1" applyBorder="1" applyAlignment="1" applyProtection="1">
      <alignment horizontal="center" vertical="center"/>
      <protection locked="0"/>
    </xf>
    <xf numFmtId="3" fontId="18" fillId="0" borderId="0" xfId="4" applyNumberFormat="1" applyFont="1" applyFill="1" applyAlignment="1">
      <alignment horizontal="center"/>
    </xf>
    <xf numFmtId="0" fontId="41" fillId="5" borderId="6" xfId="0" applyFont="1" applyFill="1" applyBorder="1" applyAlignment="1" applyProtection="1">
      <alignment vertical="center"/>
      <protection locked="0"/>
    </xf>
    <xf numFmtId="0" fontId="41" fillId="5" borderId="6" xfId="0" applyFont="1" applyFill="1" applyBorder="1" applyAlignment="1" applyProtection="1">
      <alignment horizontal="center"/>
      <protection locked="0"/>
    </xf>
    <xf numFmtId="0" fontId="41" fillId="5" borderId="6" xfId="0" applyFont="1" applyFill="1" applyBorder="1" applyAlignment="1" applyProtection="1">
      <alignment horizontal="center" vertical="center"/>
      <protection locked="0"/>
    </xf>
    <xf numFmtId="3" fontId="41" fillId="5" borderId="6" xfId="0" applyNumberFormat="1" applyFont="1" applyFill="1" applyBorder="1" applyAlignment="1" applyProtection="1">
      <alignment vertical="center"/>
      <protection locked="0"/>
    </xf>
    <xf numFmtId="3" fontId="41" fillId="5" borderId="6" xfId="0" applyNumberFormat="1" applyFont="1" applyFill="1" applyBorder="1" applyAlignment="1" applyProtection="1">
      <alignment horizontal="center" vertical="center"/>
      <protection locked="0"/>
    </xf>
    <xf numFmtId="3" fontId="39" fillId="5" borderId="6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23" fillId="0" borderId="4" xfId="4" applyNumberFormat="1" applyFont="1" applyFill="1" applyBorder="1" applyAlignment="1">
      <alignment horizontal="center"/>
    </xf>
    <xf numFmtId="3" fontId="10" fillId="0" borderId="6" xfId="3" applyNumberFormat="1" applyFont="1" applyFill="1" applyBorder="1" applyAlignment="1" applyProtection="1">
      <alignment horizontal="center" vertical="center"/>
      <protection locked="0"/>
    </xf>
    <xf numFmtId="0" fontId="22" fillId="3" borderId="0" xfId="4" applyFont="1" applyFill="1" applyAlignment="1"/>
    <xf numFmtId="0" fontId="31" fillId="0" borderId="5" xfId="4" applyFont="1" applyBorder="1" applyAlignment="1"/>
    <xf numFmtId="0" fontId="31" fillId="0" borderId="10" xfId="4" applyFont="1" applyBorder="1" applyAlignment="1"/>
    <xf numFmtId="0" fontId="32" fillId="0" borderId="0" xfId="4" applyFont="1" applyFill="1"/>
    <xf numFmtId="3" fontId="32" fillId="0" borderId="0" xfId="4" applyNumberFormat="1" applyFont="1" applyFill="1"/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8" fillId="0" borderId="5" xfId="4" applyFont="1" applyBorder="1" applyAlignment="1">
      <alignment horizontal="center"/>
    </xf>
    <xf numFmtId="0" fontId="7" fillId="7" borderId="0" xfId="0" applyFont="1" applyFill="1" applyAlignment="1" applyProtection="1">
      <alignment vertical="center"/>
      <protection locked="0"/>
    </xf>
    <xf numFmtId="0" fontId="5" fillId="7" borderId="0" xfId="0" applyFont="1" applyFill="1" applyAlignment="1" applyProtection="1">
      <alignment horizontal="center"/>
      <protection locked="0"/>
    </xf>
    <xf numFmtId="3" fontId="14" fillId="7" borderId="6" xfId="0" applyNumberFormat="1" applyFont="1" applyFill="1" applyBorder="1" applyAlignment="1" applyProtection="1">
      <alignment horizontal="center" vertical="center"/>
      <protection locked="0"/>
    </xf>
    <xf numFmtId="3" fontId="9" fillId="7" borderId="6" xfId="0" applyNumberFormat="1" applyFont="1" applyFill="1" applyBorder="1" applyAlignment="1" applyProtection="1">
      <alignment horizontal="center" vertical="center"/>
      <protection locked="0"/>
    </xf>
    <xf numFmtId="3" fontId="7" fillId="7" borderId="6" xfId="0" applyNumberFormat="1" applyFont="1" applyFill="1" applyBorder="1" applyAlignment="1" applyProtection="1">
      <alignment horizontal="center"/>
      <protection locked="0"/>
    </xf>
    <xf numFmtId="3" fontId="10" fillId="7" borderId="6" xfId="3" applyNumberFormat="1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vertical="center"/>
      <protection locked="0"/>
    </xf>
    <xf numFmtId="0" fontId="3" fillId="7" borderId="0" xfId="0" applyFont="1" applyFill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3" fontId="3" fillId="7" borderId="6" xfId="0" applyNumberFormat="1" applyFont="1" applyFill="1" applyBorder="1" applyAlignment="1" applyProtection="1">
      <alignment horizontal="center" vertical="center"/>
      <protection locked="0"/>
    </xf>
    <xf numFmtId="0" fontId="3" fillId="7" borderId="8" xfId="0" applyFont="1" applyFill="1" applyBorder="1" applyAlignment="1" applyProtection="1">
      <alignment vertical="center"/>
      <protection locked="0"/>
    </xf>
    <xf numFmtId="0" fontId="9" fillId="7" borderId="8" xfId="0" applyFont="1" applyFill="1" applyBorder="1" applyAlignment="1" applyProtection="1">
      <alignment horizontal="center"/>
      <protection locked="0"/>
    </xf>
    <xf numFmtId="0" fontId="9" fillId="7" borderId="8" xfId="0" applyFont="1" applyFill="1" applyBorder="1" applyAlignment="1" applyProtection="1">
      <alignment horizontal="center" vertical="center"/>
      <protection locked="0"/>
    </xf>
    <xf numFmtId="3" fontId="9" fillId="7" borderId="8" xfId="0" applyNumberFormat="1" applyFont="1" applyFill="1" applyBorder="1" applyAlignment="1" applyProtection="1">
      <alignment horizontal="center" vertical="center"/>
      <protection locked="0"/>
    </xf>
    <xf numFmtId="3" fontId="9" fillId="7" borderId="12" xfId="0" applyNumberFormat="1" applyFont="1" applyFill="1" applyBorder="1" applyAlignment="1" applyProtection="1">
      <alignment horizontal="center" vertical="center"/>
      <protection locked="0"/>
    </xf>
    <xf numFmtId="3" fontId="10" fillId="7" borderId="12" xfId="3" applyNumberFormat="1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3" fontId="3" fillId="7" borderId="9" xfId="0" applyNumberFormat="1" applyFont="1" applyFill="1" applyBorder="1" applyAlignment="1" applyProtection="1">
      <alignment horizontal="center" vertical="center"/>
      <protection locked="0"/>
    </xf>
    <xf numFmtId="3" fontId="10" fillId="7" borderId="9" xfId="3" applyNumberFormat="1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vertical="center"/>
      <protection locked="0"/>
    </xf>
    <xf numFmtId="0" fontId="3" fillId="8" borderId="0" xfId="0" applyFont="1" applyFill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8" borderId="6" xfId="0" applyNumberFormat="1" applyFont="1" applyFill="1" applyBorder="1" applyAlignment="1" applyProtection="1">
      <alignment horizontal="center" vertical="center"/>
      <protection locked="0"/>
    </xf>
    <xf numFmtId="3" fontId="9" fillId="8" borderId="6" xfId="0" applyNumberFormat="1" applyFont="1" applyFill="1" applyBorder="1" applyAlignment="1" applyProtection="1">
      <alignment horizontal="center" vertical="center"/>
      <protection locked="0"/>
    </xf>
    <xf numFmtId="3" fontId="10" fillId="8" borderId="6" xfId="3" applyNumberFormat="1" applyFont="1" applyFill="1" applyBorder="1" applyAlignment="1" applyProtection="1">
      <alignment horizontal="center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0" fontId="9" fillId="8" borderId="8" xfId="0" applyFont="1" applyFill="1" applyBorder="1" applyAlignment="1" applyProtection="1">
      <alignment horizontal="center"/>
      <protection locked="0"/>
    </xf>
    <xf numFmtId="0" fontId="9" fillId="8" borderId="8" xfId="0" applyFont="1" applyFill="1" applyBorder="1" applyAlignment="1" applyProtection="1">
      <alignment horizontal="center" vertical="center"/>
      <protection locked="0"/>
    </xf>
    <xf numFmtId="3" fontId="9" fillId="8" borderId="8" xfId="0" applyNumberFormat="1" applyFont="1" applyFill="1" applyBorder="1" applyAlignment="1" applyProtection="1">
      <alignment horizontal="center" vertical="center"/>
      <protection locked="0"/>
    </xf>
    <xf numFmtId="3" fontId="9" fillId="8" borderId="12" xfId="0" applyNumberFormat="1" applyFont="1" applyFill="1" applyBorder="1" applyAlignment="1" applyProtection="1">
      <alignment horizontal="center" vertical="center"/>
      <protection locked="0"/>
    </xf>
    <xf numFmtId="3" fontId="10" fillId="8" borderId="12" xfId="3" applyNumberFormat="1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3" fontId="3" fillId="8" borderId="9" xfId="0" applyNumberFormat="1" applyFont="1" applyFill="1" applyBorder="1" applyAlignment="1" applyProtection="1">
      <alignment horizontal="center" vertical="center"/>
      <protection locked="0"/>
    </xf>
    <xf numFmtId="3" fontId="10" fillId="8" borderId="9" xfId="3" applyNumberFormat="1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/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3" fontId="4" fillId="8" borderId="6" xfId="0" applyNumberFormat="1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Protection="1">
      <protection locked="0"/>
    </xf>
    <xf numFmtId="3" fontId="4" fillId="8" borderId="9" xfId="0" applyNumberFormat="1" applyFont="1" applyFill="1" applyBorder="1" applyAlignment="1" applyProtection="1">
      <alignment horizontal="center" vertical="center"/>
      <protection locked="0"/>
    </xf>
    <xf numFmtId="3" fontId="9" fillId="8" borderId="9" xfId="0" applyNumberFormat="1" applyFont="1" applyFill="1" applyBorder="1" applyAlignment="1" applyProtection="1">
      <alignment horizontal="center"/>
      <protection locked="0"/>
    </xf>
    <xf numFmtId="0" fontId="7" fillId="8" borderId="0" xfId="0" applyFont="1" applyFill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8" borderId="12" xfId="0" applyNumberFormat="1" applyFont="1" applyFill="1" applyBorder="1" applyAlignment="1" applyProtection="1">
      <alignment horizontal="center" vertical="center"/>
      <protection locked="0"/>
    </xf>
    <xf numFmtId="0" fontId="3" fillId="8" borderId="6" xfId="0" applyFont="1" applyFill="1" applyBorder="1" applyAlignment="1" applyProtection="1">
      <alignment vertical="center"/>
      <protection locked="0"/>
    </xf>
    <xf numFmtId="0" fontId="9" fillId="8" borderId="6" xfId="0" applyFont="1" applyFill="1" applyBorder="1" applyAlignment="1" applyProtection="1">
      <alignment horizontal="center"/>
      <protection locked="0"/>
    </xf>
    <xf numFmtId="0" fontId="9" fillId="8" borderId="6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vertical="center"/>
      <protection locked="0"/>
    </xf>
    <xf numFmtId="3" fontId="9" fillId="8" borderId="6" xfId="0" applyNumberFormat="1" applyFont="1" applyFill="1" applyBorder="1" applyAlignment="1" applyProtection="1">
      <alignment horizontal="center"/>
      <protection locked="0"/>
    </xf>
    <xf numFmtId="0" fontId="3" fillId="8" borderId="0" xfId="0" applyFont="1" applyFill="1" applyAlignment="1" applyProtection="1">
      <alignment horizontal="left" vertical="center"/>
      <protection locked="0"/>
    </xf>
    <xf numFmtId="3" fontId="10" fillId="8" borderId="6" xfId="0" applyNumberFormat="1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vertical="center"/>
      <protection locked="0"/>
    </xf>
    <xf numFmtId="0" fontId="3" fillId="8" borderId="14" xfId="0" applyFont="1" applyFill="1" applyBorder="1" applyAlignment="1" applyProtection="1">
      <alignment horizontal="center" vertical="center"/>
      <protection locked="0"/>
    </xf>
    <xf numFmtId="3" fontId="3" fillId="8" borderId="15" xfId="0" applyNumberFormat="1" applyFont="1" applyFill="1" applyBorder="1" applyAlignment="1" applyProtection="1">
      <alignment horizontal="center" vertical="center"/>
      <protection locked="0"/>
    </xf>
    <xf numFmtId="3" fontId="10" fillId="8" borderId="15" xfId="3" applyNumberFormat="1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Alignment="1" applyProtection="1">
      <alignment horizontal="center"/>
      <protection locked="0"/>
    </xf>
    <xf numFmtId="0" fontId="9" fillId="8" borderId="0" xfId="0" applyFont="1" applyFill="1" applyAlignment="1" applyProtection="1">
      <alignment vertical="center"/>
      <protection locked="0"/>
    </xf>
    <xf numFmtId="0" fontId="9" fillId="8" borderId="8" xfId="0" applyFont="1" applyFill="1" applyBorder="1" applyAlignment="1" applyProtection="1">
      <alignment vertical="center"/>
      <protection locked="0"/>
    </xf>
    <xf numFmtId="43" fontId="4" fillId="0" borderId="0" xfId="0" applyNumberFormat="1" applyFont="1" applyAlignment="1" applyProtection="1">
      <alignment vertical="center"/>
      <protection locked="0"/>
    </xf>
    <xf numFmtId="0" fontId="17" fillId="8" borderId="0" xfId="0" applyFont="1" applyFill="1" applyAlignment="1" applyProtection="1">
      <alignment vertical="center"/>
      <protection locked="0"/>
    </xf>
    <xf numFmtId="0" fontId="9" fillId="8" borderId="6" xfId="0" applyFont="1" applyFill="1" applyBorder="1" applyAlignment="1" applyProtection="1">
      <alignment vertical="center"/>
      <protection locked="0"/>
    </xf>
    <xf numFmtId="0" fontId="3" fillId="8" borderId="6" xfId="0" applyFont="1" applyFill="1" applyBorder="1" applyAlignment="1" applyProtection="1">
      <alignment horizontal="center"/>
      <protection locked="0"/>
    </xf>
    <xf numFmtId="0" fontId="3" fillId="8" borderId="6" xfId="0" applyFont="1" applyFill="1" applyBorder="1" applyAlignment="1" applyProtection="1">
      <alignment horizontal="center" vertical="center"/>
      <protection locked="0"/>
    </xf>
    <xf numFmtId="3" fontId="3" fillId="8" borderId="6" xfId="0" applyNumberFormat="1" applyFont="1" applyFill="1" applyBorder="1" applyAlignment="1" applyProtection="1">
      <alignment vertical="center" wrapText="1"/>
      <protection locked="0"/>
    </xf>
    <xf numFmtId="0" fontId="9" fillId="8" borderId="0" xfId="0" applyFont="1" applyFill="1" applyBorder="1" applyAlignment="1" applyProtection="1">
      <alignment vertical="center"/>
      <protection locked="0"/>
    </xf>
    <xf numFmtId="0" fontId="9" fillId="8" borderId="0" xfId="0" applyFont="1" applyFill="1" applyBorder="1" applyAlignment="1" applyProtection="1">
      <alignment horizontal="center"/>
      <protection locked="0"/>
    </xf>
    <xf numFmtId="0" fontId="9" fillId="8" borderId="0" xfId="0" applyFont="1" applyFill="1" applyBorder="1" applyAlignment="1" applyProtection="1">
      <alignment horizontal="center" vertical="center"/>
      <protection locked="0"/>
    </xf>
    <xf numFmtId="3" fontId="9" fillId="8" borderId="0" xfId="0" applyNumberFormat="1" applyFont="1" applyFill="1" applyBorder="1" applyAlignment="1" applyProtection="1">
      <alignment horizontal="center" vertical="center"/>
      <protection locked="0"/>
    </xf>
    <xf numFmtId="3" fontId="9" fillId="8" borderId="15" xfId="0" applyNumberFormat="1" applyFont="1" applyFill="1" applyBorder="1" applyAlignment="1" applyProtection="1">
      <alignment horizontal="center" vertical="center"/>
      <protection locked="0"/>
    </xf>
    <xf numFmtId="1" fontId="3" fillId="8" borderId="1" xfId="0" applyNumberFormat="1" applyFont="1" applyFill="1" applyBorder="1" applyAlignment="1" applyProtection="1">
      <alignment horizontal="center" vertical="center"/>
      <protection locked="0"/>
    </xf>
    <xf numFmtId="1" fontId="9" fillId="8" borderId="8" xfId="0" applyNumberFormat="1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/>
      <protection locked="0"/>
    </xf>
    <xf numFmtId="0" fontId="7" fillId="8" borderId="6" xfId="0" applyFont="1" applyFill="1" applyBorder="1" applyAlignment="1" applyProtection="1">
      <alignment vertical="center"/>
      <protection locked="0"/>
    </xf>
    <xf numFmtId="0" fontId="7" fillId="8" borderId="6" xfId="0" applyFont="1" applyFill="1" applyBorder="1" applyAlignment="1" applyProtection="1">
      <alignment horizontal="center"/>
      <protection locked="0"/>
    </xf>
    <xf numFmtId="0" fontId="7" fillId="8" borderId="6" xfId="0" applyFont="1" applyFill="1" applyBorder="1" applyAlignment="1" applyProtection="1">
      <alignment horizontal="center" vertical="center"/>
      <protection locked="0"/>
    </xf>
    <xf numFmtId="3" fontId="7" fillId="8" borderId="6" xfId="0" applyNumberFormat="1" applyFont="1" applyFill="1" applyBorder="1" applyAlignment="1" applyProtection="1">
      <alignment vertical="center"/>
      <protection locked="0"/>
    </xf>
    <xf numFmtId="3" fontId="8" fillId="8" borderId="6" xfId="0" applyNumberFormat="1" applyFont="1" applyFill="1" applyBorder="1" applyAlignment="1" applyProtection="1">
      <alignment horizontal="center" vertical="center"/>
      <protection locked="0"/>
    </xf>
    <xf numFmtId="3" fontId="7" fillId="8" borderId="6" xfId="0" applyNumberFormat="1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left" vertical="center"/>
      <protection locked="0"/>
    </xf>
    <xf numFmtId="3" fontId="9" fillId="8" borderId="6" xfId="0" applyNumberFormat="1" applyFont="1" applyFill="1" applyBorder="1" applyAlignment="1" applyProtection="1">
      <alignment horizontal="center" vertical="center" wrapText="1"/>
      <protection locked="0"/>
    </xf>
    <xf numFmtId="3" fontId="9" fillId="9" borderId="6" xfId="0" applyNumberFormat="1" applyFont="1" applyFill="1" applyBorder="1" applyAlignment="1" applyProtection="1">
      <alignment horizontal="center" vertical="center"/>
      <protection locked="0"/>
    </xf>
    <xf numFmtId="3" fontId="3" fillId="8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0" xfId="0" applyNumberFormat="1" applyFont="1" applyFill="1" applyAlignment="1" applyProtection="1">
      <alignment horizont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3" fillId="8" borderId="0" xfId="0" applyNumberFormat="1" applyFont="1" applyFill="1" applyAlignment="1" applyProtection="1">
      <alignment horizontal="center" vertical="center"/>
      <protection locked="0"/>
    </xf>
    <xf numFmtId="3" fontId="9" fillId="8" borderId="0" xfId="0" applyNumberFormat="1" applyFont="1" applyFill="1" applyAlignment="1" applyProtection="1">
      <alignment horizontal="center" vertical="center"/>
      <protection locked="0"/>
    </xf>
    <xf numFmtId="3" fontId="3" fillId="8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7" borderId="0" xfId="0" applyNumberFormat="1" applyFont="1" applyFill="1" applyAlignment="1" applyProtection="1">
      <alignment horizontal="center"/>
      <protection locked="0"/>
    </xf>
    <xf numFmtId="3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7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3" fontId="3" fillId="4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3" fontId="9" fillId="0" borderId="9" xfId="0" applyNumberFormat="1" applyFont="1" applyFill="1" applyBorder="1" applyAlignment="1" applyProtection="1">
      <alignment horizontal="center" vertical="center"/>
      <protection locked="0"/>
    </xf>
    <xf numFmtId="3" fontId="10" fillId="0" borderId="9" xfId="3" applyNumberFormat="1" applyFont="1" applyFill="1" applyBorder="1" applyAlignment="1" applyProtection="1">
      <alignment horizontal="center" vertical="center"/>
      <protection locked="0"/>
    </xf>
    <xf numFmtId="0" fontId="10" fillId="10" borderId="23" xfId="0" applyFont="1" applyFill="1" applyBorder="1" applyAlignment="1" applyProtection="1">
      <alignment horizontal="center" vertical="center"/>
      <protection locked="0"/>
    </xf>
    <xf numFmtId="3" fontId="9" fillId="4" borderId="23" xfId="0" applyNumberFormat="1" applyFont="1" applyFill="1" applyBorder="1" applyAlignment="1" applyProtection="1">
      <alignment horizontal="center" vertical="center"/>
      <protection locked="0"/>
    </xf>
    <xf numFmtId="3" fontId="10" fillId="2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3" fontId="10" fillId="0" borderId="23" xfId="3" applyNumberFormat="1" applyFont="1" applyFill="1" applyBorder="1" applyAlignment="1" applyProtection="1">
      <alignment horizontal="center" vertical="center"/>
      <protection locked="0"/>
    </xf>
    <xf numFmtId="0" fontId="44" fillId="10" borderId="23" xfId="0" applyFont="1" applyFill="1" applyBorder="1" applyAlignment="1" applyProtection="1">
      <alignment horizontal="center" vertical="center"/>
      <protection locked="0"/>
    </xf>
    <xf numFmtId="3" fontId="3" fillId="4" borderId="23" xfId="0" applyNumberFormat="1" applyFont="1" applyFill="1" applyBorder="1" applyAlignment="1" applyProtection="1">
      <alignment horizontal="center" vertical="center"/>
      <protection locked="0"/>
    </xf>
    <xf numFmtId="3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49" fontId="4" fillId="2" borderId="7" xfId="0" applyNumberFormat="1" applyFont="1" applyFill="1" applyBorder="1" applyAlignment="1" applyProtection="1">
      <alignment horizontal="center"/>
      <protection locked="0"/>
    </xf>
    <xf numFmtId="3" fontId="9" fillId="8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1" fontId="44" fillId="10" borderId="23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3" fontId="9" fillId="4" borderId="9" xfId="0" applyNumberFormat="1" applyFont="1" applyFill="1" applyBorder="1" applyAlignment="1" applyProtection="1">
      <alignment horizontal="center" vertical="center"/>
      <protection locked="0"/>
    </xf>
    <xf numFmtId="3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49" fillId="10" borderId="0" xfId="0" applyFont="1" applyFill="1" applyAlignment="1" applyProtection="1">
      <alignment vertical="center"/>
      <protection locked="0"/>
    </xf>
    <xf numFmtId="0" fontId="7" fillId="10" borderId="0" xfId="0" applyFont="1" applyFill="1" applyAlignment="1" applyProtection="1">
      <alignment vertical="center"/>
      <protection locked="0"/>
    </xf>
    <xf numFmtId="0" fontId="46" fillId="10" borderId="0" xfId="0" applyFont="1" applyFill="1" applyAlignment="1" applyProtection="1">
      <alignment vertical="center"/>
      <protection locked="0"/>
    </xf>
    <xf numFmtId="0" fontId="46" fillId="10" borderId="28" xfId="0" applyFont="1" applyFill="1" applyBorder="1" applyAlignment="1" applyProtection="1">
      <alignment vertical="center"/>
      <protection locked="0"/>
    </xf>
    <xf numFmtId="3" fontId="25" fillId="0" borderId="10" xfId="4" applyNumberFormat="1" applyFont="1" applyBorder="1" applyAlignment="1">
      <alignment horizontal="center"/>
    </xf>
    <xf numFmtId="0" fontId="25" fillId="0" borderId="10" xfId="4" applyFont="1" applyBorder="1" applyAlignment="1">
      <alignment horizontal="center"/>
    </xf>
    <xf numFmtId="0" fontId="31" fillId="0" borderId="11" xfId="4" applyFont="1" applyBorder="1" applyAlignment="1">
      <alignment horizontal="center"/>
    </xf>
    <xf numFmtId="3" fontId="9" fillId="8" borderId="9" xfId="0" applyNumberFormat="1" applyFont="1" applyFill="1" applyBorder="1" applyAlignment="1" applyProtection="1">
      <alignment horizontal="center" vertical="center" wrapText="1"/>
      <protection locked="0"/>
    </xf>
    <xf numFmtId="3" fontId="9" fillId="8" borderId="12" xfId="0" applyNumberFormat="1" applyFont="1" applyFill="1" applyBorder="1" applyAlignment="1" applyProtection="1">
      <alignment horizontal="center" vertical="center" wrapText="1"/>
      <protection locked="0"/>
    </xf>
    <xf numFmtId="3" fontId="38" fillId="8" borderId="9" xfId="0" applyNumberFormat="1" applyFont="1" applyFill="1" applyBorder="1" applyAlignment="1" applyProtection="1">
      <alignment horizontal="center" vertical="center"/>
      <protection locked="0"/>
    </xf>
    <xf numFmtId="3" fontId="9" fillId="7" borderId="6" xfId="0" applyNumberFormat="1" applyFont="1" applyFill="1" applyBorder="1" applyAlignment="1" applyProtection="1">
      <alignment horizontal="center" vertical="center" wrapText="1"/>
      <protection locked="0"/>
    </xf>
    <xf numFmtId="3" fontId="9" fillId="7" borderId="9" xfId="0" applyNumberFormat="1" applyFont="1" applyFill="1" applyBorder="1" applyAlignment="1" applyProtection="1">
      <alignment horizontal="center" vertical="center"/>
      <protection locked="0"/>
    </xf>
    <xf numFmtId="3" fontId="38" fillId="0" borderId="23" xfId="0" applyNumberFormat="1" applyFont="1" applyFill="1" applyBorder="1" applyAlignment="1" applyProtection="1">
      <alignment horizontal="center" vertical="center"/>
      <protection locked="0"/>
    </xf>
    <xf numFmtId="3" fontId="38" fillId="0" borderId="9" xfId="0" applyNumberFormat="1" applyFont="1" applyFill="1" applyBorder="1" applyAlignment="1" applyProtection="1">
      <alignment horizontal="center" vertical="center"/>
      <protection locked="0"/>
    </xf>
    <xf numFmtId="3" fontId="39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24" fillId="2" borderId="6" xfId="2" applyFill="1" applyBorder="1" applyAlignment="1" applyProtection="1">
      <alignment vertical="center"/>
      <protection locked="0"/>
    </xf>
    <xf numFmtId="0" fontId="24" fillId="2" borderId="6" xfId="2" applyFill="1" applyBorder="1" applyAlignment="1" applyProtection="1">
      <alignment vertical="center"/>
    </xf>
    <xf numFmtId="0" fontId="4" fillId="6" borderId="6" xfId="0" applyFont="1" applyFill="1" applyBorder="1" applyAlignment="1" applyProtection="1">
      <alignment vertical="center"/>
      <protection locked="0"/>
    </xf>
    <xf numFmtId="0" fontId="4" fillId="6" borderId="6" xfId="0" applyFont="1" applyFill="1" applyBorder="1" applyAlignment="1" applyProtection="1">
      <alignment horizont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3" fontId="3" fillId="6" borderId="6" xfId="0" applyNumberFormat="1" applyFont="1" applyFill="1" applyBorder="1" applyAlignment="1" applyProtection="1">
      <alignment horizontal="center" vertical="center"/>
      <protection locked="0"/>
    </xf>
    <xf numFmtId="3" fontId="4" fillId="6" borderId="6" xfId="0" applyNumberFormat="1" applyFont="1" applyFill="1" applyBorder="1" applyAlignment="1" applyProtection="1">
      <alignment horizontal="center" vertical="center"/>
      <protection locked="0"/>
    </xf>
    <xf numFmtId="3" fontId="9" fillId="6" borderId="6" xfId="0" applyNumberFormat="1" applyFont="1" applyFill="1" applyBorder="1" applyAlignment="1" applyProtection="1">
      <alignment horizontal="center" vertical="center"/>
      <protection locked="0"/>
    </xf>
    <xf numFmtId="3" fontId="38" fillId="6" borderId="6" xfId="0" applyNumberFormat="1" applyFont="1" applyFill="1" applyBorder="1" applyAlignment="1" applyProtection="1">
      <alignment horizontal="center" vertical="center"/>
      <protection locked="0"/>
    </xf>
    <xf numFmtId="3" fontId="10" fillId="6" borderId="6" xfId="3" applyNumberFormat="1" applyFont="1" applyFill="1" applyBorder="1" applyAlignment="1" applyProtection="1">
      <alignment horizontal="center" vertical="center"/>
      <protection locked="0"/>
    </xf>
    <xf numFmtId="3" fontId="10" fillId="6" borderId="6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vertical="center"/>
      <protection locked="0"/>
    </xf>
    <xf numFmtId="0" fontId="4" fillId="6" borderId="0" xfId="0" applyFont="1" applyFill="1" applyBorder="1" applyAlignment="1" applyProtection="1">
      <alignment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44" fillId="6" borderId="17" xfId="0" applyFont="1" applyFill="1" applyBorder="1" applyAlignment="1" applyProtection="1">
      <alignment vertical="center"/>
      <protection locked="0"/>
    </xf>
    <xf numFmtId="0" fontId="44" fillId="6" borderId="18" xfId="0" applyFont="1" applyFill="1" applyBorder="1" applyAlignment="1" applyProtection="1">
      <alignment horizontal="center" vertical="center"/>
      <protection locked="0"/>
    </xf>
    <xf numFmtId="49" fontId="4" fillId="6" borderId="6" xfId="0" applyNumberFormat="1" applyFont="1" applyFill="1" applyBorder="1" applyAlignment="1" applyProtection="1">
      <alignment horizontal="center"/>
      <protection locked="0"/>
    </xf>
    <xf numFmtId="1" fontId="44" fillId="6" borderId="18" xfId="0" applyNumberFormat="1" applyFont="1" applyFill="1" applyBorder="1" applyAlignment="1" applyProtection="1">
      <alignment horizontal="center" vertical="center"/>
      <protection locked="0"/>
    </xf>
    <xf numFmtId="3" fontId="3" fillId="6" borderId="0" xfId="0" applyNumberFormat="1" applyFont="1" applyFill="1" applyBorder="1" applyAlignment="1" applyProtection="1">
      <alignment horizontal="center" vertical="center"/>
      <protection locked="0"/>
    </xf>
    <xf numFmtId="0" fontId="46" fillId="6" borderId="19" xfId="0" applyFont="1" applyFill="1" applyBorder="1" applyAlignment="1" applyProtection="1">
      <alignment vertical="center"/>
      <protection locked="0"/>
    </xf>
    <xf numFmtId="0" fontId="44" fillId="6" borderId="20" xfId="0" applyFont="1" applyFill="1" applyBorder="1" applyAlignment="1" applyProtection="1">
      <alignment horizontal="center"/>
      <protection locked="0"/>
    </xf>
    <xf numFmtId="0" fontId="10" fillId="6" borderId="19" xfId="0" applyFont="1" applyFill="1" applyBorder="1" applyAlignment="1" applyProtection="1">
      <alignment horizontal="center" vertical="center"/>
      <protection locked="0"/>
    </xf>
    <xf numFmtId="3" fontId="9" fillId="6" borderId="0" xfId="0" applyNumberFormat="1" applyFont="1" applyFill="1" applyBorder="1" applyAlignment="1" applyProtection="1">
      <alignment horizontal="center" vertical="center"/>
      <protection locked="0"/>
    </xf>
    <xf numFmtId="3" fontId="9" fillId="6" borderId="12" xfId="0" applyNumberFormat="1" applyFont="1" applyFill="1" applyBorder="1" applyAlignment="1" applyProtection="1">
      <alignment horizontal="center" vertical="center"/>
      <protection locked="0"/>
    </xf>
    <xf numFmtId="0" fontId="44" fillId="6" borderId="17" xfId="0" applyFont="1" applyFill="1" applyBorder="1" applyAlignment="1" applyProtection="1">
      <alignment horizontal="center"/>
      <protection locked="0"/>
    </xf>
    <xf numFmtId="0" fontId="4" fillId="6" borderId="7" xfId="0" applyFont="1" applyFill="1" applyBorder="1" applyAlignment="1" applyProtection="1">
      <alignment horizontal="center"/>
      <protection locked="0"/>
    </xf>
    <xf numFmtId="0" fontId="44" fillId="6" borderId="23" xfId="0" applyFont="1" applyFill="1" applyBorder="1" applyAlignment="1" applyProtection="1">
      <alignment horizontal="center" vertical="center"/>
      <protection locked="0"/>
    </xf>
    <xf numFmtId="3" fontId="3" fillId="6" borderId="23" xfId="0" applyNumberFormat="1" applyFont="1" applyFill="1" applyBorder="1" applyAlignment="1" applyProtection="1">
      <alignment horizontal="center" vertical="center"/>
      <protection locked="0"/>
    </xf>
    <xf numFmtId="3" fontId="4" fillId="6" borderId="23" xfId="0" applyNumberFormat="1" applyFont="1" applyFill="1" applyBorder="1" applyAlignment="1" applyProtection="1">
      <alignment horizontal="center" vertical="center"/>
      <protection locked="0"/>
    </xf>
    <xf numFmtId="3" fontId="9" fillId="6" borderId="23" xfId="0" applyNumberFormat="1" applyFont="1" applyFill="1" applyBorder="1" applyAlignment="1" applyProtection="1">
      <alignment horizontal="center" vertical="center"/>
      <protection locked="0"/>
    </xf>
    <xf numFmtId="3" fontId="38" fillId="6" borderId="23" xfId="0" applyNumberFormat="1" applyFont="1" applyFill="1" applyBorder="1" applyAlignment="1" applyProtection="1">
      <alignment horizontal="center" vertical="center"/>
      <protection locked="0"/>
    </xf>
    <xf numFmtId="3" fontId="10" fillId="6" borderId="23" xfId="3" applyNumberFormat="1" applyFont="1" applyFill="1" applyBorder="1" applyAlignment="1" applyProtection="1">
      <alignment horizontal="center" vertical="center"/>
      <protection locked="0"/>
    </xf>
    <xf numFmtId="43" fontId="4" fillId="6" borderId="0" xfId="0" applyNumberFormat="1" applyFont="1" applyFill="1" applyAlignment="1" applyProtection="1">
      <alignment vertical="center"/>
      <protection locked="0"/>
    </xf>
    <xf numFmtId="0" fontId="47" fillId="6" borderId="6" xfId="0" applyFont="1" applyFill="1" applyBorder="1" applyAlignment="1" applyProtection="1">
      <alignment vertical="center"/>
      <protection locked="0"/>
    </xf>
    <xf numFmtId="0" fontId="10" fillId="6" borderId="6" xfId="0" applyFont="1" applyFill="1" applyBorder="1" applyAlignment="1" applyProtection="1">
      <alignment horizontal="center"/>
      <protection locked="0"/>
    </xf>
    <xf numFmtId="0" fontId="16" fillId="6" borderId="0" xfId="0" applyFont="1" applyFill="1" applyAlignment="1" applyProtection="1">
      <alignment vertical="center"/>
      <protection locked="0"/>
    </xf>
    <xf numFmtId="0" fontId="10" fillId="6" borderId="6" xfId="0" quotePrefix="1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vertical="center"/>
      <protection locked="0"/>
    </xf>
    <xf numFmtId="0" fontId="10" fillId="11" borderId="6" xfId="0" applyFont="1" applyFill="1" applyBorder="1" applyAlignment="1" applyProtection="1">
      <alignment vertical="center"/>
      <protection locked="0"/>
    </xf>
    <xf numFmtId="0" fontId="10" fillId="11" borderId="6" xfId="0" applyFont="1" applyFill="1" applyBorder="1" applyAlignment="1" applyProtection="1">
      <alignment horizontal="center"/>
      <protection locked="0"/>
    </xf>
    <xf numFmtId="0" fontId="10" fillId="11" borderId="6" xfId="0" applyFont="1" applyFill="1" applyBorder="1" applyAlignment="1" applyProtection="1">
      <alignment horizontal="center" vertical="center"/>
      <protection locked="0"/>
    </xf>
    <xf numFmtId="3" fontId="9" fillId="11" borderId="6" xfId="0" applyNumberFormat="1" applyFont="1" applyFill="1" applyBorder="1" applyAlignment="1" applyProtection="1">
      <alignment horizontal="center" vertical="center"/>
      <protection locked="0"/>
    </xf>
    <xf numFmtId="3" fontId="10" fillId="11" borderId="6" xfId="0" applyNumberFormat="1" applyFont="1" applyFill="1" applyBorder="1" applyAlignment="1" applyProtection="1">
      <alignment horizontal="center" vertical="center"/>
      <protection locked="0"/>
    </xf>
    <xf numFmtId="3" fontId="38" fillId="11" borderId="6" xfId="0" applyNumberFormat="1" applyFont="1" applyFill="1" applyBorder="1" applyAlignment="1" applyProtection="1">
      <alignment horizontal="center" vertical="center"/>
      <protection locked="0"/>
    </xf>
    <xf numFmtId="3" fontId="10" fillId="11" borderId="6" xfId="3" applyNumberFormat="1" applyFont="1" applyFill="1" applyBorder="1" applyAlignment="1" applyProtection="1">
      <alignment horizontal="center" vertical="center"/>
      <protection locked="0"/>
    </xf>
    <xf numFmtId="0" fontId="15" fillId="11" borderId="0" xfId="0" applyFont="1" applyFill="1" applyAlignment="1" applyProtection="1">
      <alignment vertical="center"/>
      <protection locked="0"/>
    </xf>
    <xf numFmtId="0" fontId="10" fillId="12" borderId="6" xfId="0" applyFont="1" applyFill="1" applyBorder="1" applyAlignment="1" applyProtection="1">
      <alignment vertical="center"/>
      <protection locked="0"/>
    </xf>
    <xf numFmtId="0" fontId="10" fillId="12" borderId="6" xfId="0" applyFont="1" applyFill="1" applyBorder="1" applyAlignment="1" applyProtection="1">
      <alignment horizontal="center"/>
      <protection locked="0"/>
    </xf>
    <xf numFmtId="0" fontId="10" fillId="12" borderId="6" xfId="0" applyFont="1" applyFill="1" applyBorder="1" applyAlignment="1" applyProtection="1">
      <alignment horizontal="center" vertical="center"/>
      <protection locked="0"/>
    </xf>
    <xf numFmtId="3" fontId="9" fillId="12" borderId="6" xfId="0" applyNumberFormat="1" applyFont="1" applyFill="1" applyBorder="1" applyAlignment="1" applyProtection="1">
      <alignment horizontal="center" vertical="center"/>
      <protection locked="0"/>
    </xf>
    <xf numFmtId="3" fontId="10" fillId="12" borderId="6" xfId="0" applyNumberFormat="1" applyFont="1" applyFill="1" applyBorder="1" applyAlignment="1" applyProtection="1">
      <alignment horizontal="center" vertical="center"/>
      <protection locked="0"/>
    </xf>
    <xf numFmtId="3" fontId="38" fillId="12" borderId="6" xfId="0" applyNumberFormat="1" applyFont="1" applyFill="1" applyBorder="1" applyAlignment="1" applyProtection="1">
      <alignment horizontal="center" vertical="center"/>
      <protection locked="0"/>
    </xf>
    <xf numFmtId="3" fontId="10" fillId="12" borderId="6" xfId="3" applyNumberFormat="1" applyFont="1" applyFill="1" applyBorder="1" applyAlignment="1" applyProtection="1">
      <alignment horizontal="center" vertical="center"/>
      <protection locked="0"/>
    </xf>
    <xf numFmtId="0" fontId="10" fillId="12" borderId="0" xfId="0" applyFont="1" applyFill="1" applyAlignment="1" applyProtection="1">
      <alignment vertical="center"/>
      <protection locked="0"/>
    </xf>
    <xf numFmtId="43" fontId="4" fillId="12" borderId="0" xfId="0" applyNumberFormat="1" applyFont="1" applyFill="1" applyAlignment="1" applyProtection="1">
      <alignment vertical="center"/>
      <protection locked="0"/>
    </xf>
    <xf numFmtId="0" fontId="15" fillId="12" borderId="0" xfId="0" applyFont="1" applyFill="1" applyAlignment="1" applyProtection="1">
      <alignment vertical="center"/>
      <protection locked="0"/>
    </xf>
    <xf numFmtId="49" fontId="10" fillId="12" borderId="6" xfId="0" applyNumberFormat="1" applyFont="1" applyFill="1" applyBorder="1" applyAlignment="1" applyProtection="1">
      <alignment horizontal="center"/>
      <protection locked="0"/>
    </xf>
    <xf numFmtId="0" fontId="16" fillId="12" borderId="0" xfId="0" applyFont="1" applyFill="1" applyAlignment="1" applyProtection="1">
      <alignment vertical="center"/>
      <protection locked="0"/>
    </xf>
    <xf numFmtId="0" fontId="24" fillId="0" borderId="6" xfId="2" applyBorder="1" applyAlignment="1" applyProtection="1">
      <alignment vertical="center"/>
      <protection locked="0"/>
    </xf>
    <xf numFmtId="0" fontId="47" fillId="6" borderId="17" xfId="0" applyFont="1" applyFill="1" applyBorder="1" applyAlignment="1" applyProtection="1">
      <alignment vertical="center"/>
      <protection locked="0"/>
    </xf>
    <xf numFmtId="0" fontId="10" fillId="6" borderId="17" xfId="0" applyFont="1" applyFill="1" applyBorder="1" applyAlignment="1" applyProtection="1">
      <alignment horizontal="center"/>
      <protection locked="0"/>
    </xf>
    <xf numFmtId="0" fontId="10" fillId="6" borderId="18" xfId="0" applyFont="1" applyFill="1" applyBorder="1" applyAlignment="1" applyProtection="1">
      <alignment horizontal="center" vertical="center"/>
      <protection locked="0"/>
    </xf>
    <xf numFmtId="0" fontId="24" fillId="11" borderId="6" xfId="2" applyFill="1" applyBorder="1" applyAlignment="1" applyProtection="1">
      <alignment vertical="center"/>
      <protection locked="0"/>
    </xf>
    <xf numFmtId="0" fontId="16" fillId="11" borderId="0" xfId="0" applyFont="1" applyFill="1" applyAlignment="1" applyProtection="1">
      <alignment vertical="center"/>
      <protection locked="0"/>
    </xf>
    <xf numFmtId="0" fontId="4" fillId="11" borderId="0" xfId="0" applyFont="1" applyFill="1" applyAlignment="1" applyProtection="1">
      <alignment vertical="center"/>
      <protection locked="0"/>
    </xf>
    <xf numFmtId="0" fontId="4" fillId="11" borderId="0" xfId="0" applyFont="1" applyFill="1" applyProtection="1">
      <protection locked="0"/>
    </xf>
    <xf numFmtId="0" fontId="47" fillId="6" borderId="24" xfId="0" applyFont="1" applyFill="1" applyBorder="1" applyAlignment="1" applyProtection="1">
      <alignment vertical="center"/>
      <protection locked="0"/>
    </xf>
    <xf numFmtId="49" fontId="10" fillId="6" borderId="24" xfId="0" quotePrefix="1" applyNumberFormat="1" applyFont="1" applyFill="1" applyBorder="1" applyAlignment="1" applyProtection="1">
      <alignment horizontal="center"/>
      <protection locked="0"/>
    </xf>
    <xf numFmtId="0" fontId="10" fillId="6" borderId="22" xfId="0" applyFont="1" applyFill="1" applyBorder="1" applyAlignment="1" applyProtection="1">
      <alignment horizontal="center" vertical="center"/>
      <protection locked="0"/>
    </xf>
    <xf numFmtId="3" fontId="9" fillId="6" borderId="15" xfId="0" applyNumberFormat="1" applyFont="1" applyFill="1" applyBorder="1" applyAlignment="1" applyProtection="1">
      <alignment horizontal="center" vertical="center"/>
      <protection locked="0"/>
    </xf>
    <xf numFmtId="3" fontId="10" fillId="6" borderId="12" xfId="3" applyNumberFormat="1" applyFont="1" applyFill="1" applyBorder="1" applyAlignment="1" applyProtection="1">
      <alignment horizontal="center" vertical="center"/>
      <protection locked="0"/>
    </xf>
    <xf numFmtId="0" fontId="10" fillId="6" borderId="17" xfId="0" quotePrefix="1" applyFont="1" applyFill="1" applyBorder="1" applyAlignment="1" applyProtection="1">
      <alignment horizontal="center"/>
      <protection locked="0"/>
    </xf>
    <xf numFmtId="1" fontId="10" fillId="6" borderId="18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Protection="1">
      <protection locked="0"/>
    </xf>
    <xf numFmtId="16" fontId="10" fillId="12" borderId="6" xfId="0" applyNumberFormat="1" applyFont="1" applyFill="1" applyBorder="1" applyAlignment="1" applyProtection="1">
      <alignment horizontal="center"/>
      <protection locked="0"/>
    </xf>
    <xf numFmtId="0" fontId="4" fillId="12" borderId="0" xfId="0" applyFont="1" applyFill="1" applyAlignment="1" applyProtection="1">
      <alignment vertical="center"/>
      <protection locked="0"/>
    </xf>
    <xf numFmtId="0" fontId="47" fillId="6" borderId="25" xfId="0" applyFont="1" applyFill="1" applyBorder="1" applyAlignment="1" applyProtection="1">
      <alignment vertical="center"/>
      <protection locked="0"/>
    </xf>
    <xf numFmtId="16" fontId="10" fillId="6" borderId="25" xfId="0" quotePrefix="1" applyNumberFormat="1" applyFont="1" applyFill="1" applyBorder="1" applyAlignment="1" applyProtection="1">
      <alignment horizontal="center"/>
      <protection locked="0"/>
    </xf>
    <xf numFmtId="0" fontId="10" fillId="6" borderId="21" xfId="0" applyFont="1" applyFill="1" applyBorder="1" applyAlignment="1" applyProtection="1">
      <alignment horizontal="center" vertical="center"/>
      <protection locked="0"/>
    </xf>
    <xf numFmtId="0" fontId="47" fillId="6" borderId="26" xfId="0" applyFont="1" applyFill="1" applyBorder="1" applyAlignment="1" applyProtection="1">
      <alignment vertical="center"/>
      <protection locked="0"/>
    </xf>
    <xf numFmtId="16" fontId="10" fillId="6" borderId="26" xfId="0" applyNumberFormat="1" applyFont="1" applyFill="1" applyBorder="1" applyAlignment="1" applyProtection="1">
      <alignment horizontal="center"/>
      <protection locked="0"/>
    </xf>
    <xf numFmtId="0" fontId="10" fillId="6" borderId="27" xfId="0" applyFont="1" applyFill="1" applyBorder="1" applyAlignment="1" applyProtection="1">
      <alignment horizontal="center" vertical="center"/>
      <protection locked="0"/>
    </xf>
    <xf numFmtId="3" fontId="10" fillId="6" borderId="9" xfId="0" applyNumberFormat="1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Alignment="1" applyProtection="1">
      <alignment vertical="center"/>
      <protection locked="0"/>
    </xf>
    <xf numFmtId="0" fontId="10" fillId="6" borderId="20" xfId="0" applyFont="1" applyFill="1" applyBorder="1" applyAlignment="1" applyProtection="1">
      <alignment horizontal="center"/>
      <protection locked="0"/>
    </xf>
    <xf numFmtId="0" fontId="10" fillId="6" borderId="25" xfId="0" applyFont="1" applyFill="1" applyBorder="1" applyAlignment="1" applyProtection="1">
      <alignment horizontal="center" vertical="center"/>
      <protection locked="0"/>
    </xf>
    <xf numFmtId="0" fontId="46" fillId="6" borderId="25" xfId="0" applyFont="1" applyFill="1" applyBorder="1" applyAlignment="1" applyProtection="1">
      <alignment vertic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44" fillId="6" borderId="24" xfId="0" applyFont="1" applyFill="1" applyBorder="1" applyAlignment="1" applyProtection="1">
      <alignment vertical="center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1" fontId="44" fillId="6" borderId="22" xfId="0" applyNumberFormat="1" applyFont="1" applyFill="1" applyBorder="1" applyAlignment="1" applyProtection="1">
      <alignment horizontal="center" vertical="center"/>
      <protection locked="0"/>
    </xf>
    <xf numFmtId="0" fontId="50" fillId="2" borderId="6" xfId="2" applyFont="1" applyFill="1" applyBorder="1" applyAlignment="1" applyProtection="1">
      <alignment vertical="center"/>
      <protection locked="0"/>
    </xf>
    <xf numFmtId="3" fontId="39" fillId="6" borderId="6" xfId="0" applyNumberFormat="1" applyFont="1" applyFill="1" applyBorder="1" applyAlignment="1" applyProtection="1">
      <alignment horizontal="center" vertical="center"/>
      <protection locked="0"/>
    </xf>
    <xf numFmtId="0" fontId="24" fillId="12" borderId="6" xfId="2" applyFill="1" applyBorder="1" applyAlignment="1" applyProtection="1">
      <alignment vertical="center"/>
      <protection locked="0"/>
    </xf>
    <xf numFmtId="0" fontId="4" fillId="12" borderId="6" xfId="0" applyFont="1" applyFill="1" applyBorder="1" applyAlignment="1" applyProtection="1">
      <alignment horizontal="center"/>
      <protection locked="0"/>
    </xf>
    <xf numFmtId="0" fontId="4" fillId="12" borderId="6" xfId="0" applyFont="1" applyFill="1" applyBorder="1" applyAlignment="1" applyProtection="1">
      <alignment horizontal="center" vertical="center"/>
      <protection locked="0"/>
    </xf>
    <xf numFmtId="3" fontId="3" fillId="12" borderId="6" xfId="0" applyNumberFormat="1" applyFont="1" applyFill="1" applyBorder="1" applyAlignment="1" applyProtection="1">
      <alignment horizontal="center" vertical="center"/>
      <protection locked="0"/>
    </xf>
    <xf numFmtId="3" fontId="4" fillId="12" borderId="6" xfId="0" applyNumberFormat="1" applyFont="1" applyFill="1" applyBorder="1" applyAlignment="1" applyProtection="1">
      <alignment horizontal="center" vertical="center"/>
      <protection locked="0"/>
    </xf>
    <xf numFmtId="0" fontId="24" fillId="12" borderId="6" xfId="2" applyFill="1" applyBorder="1" applyAlignment="1" applyProtection="1">
      <alignment vertical="center"/>
    </xf>
    <xf numFmtId="49" fontId="4" fillId="12" borderId="6" xfId="0" applyNumberFormat="1" applyFont="1" applyFill="1" applyBorder="1" applyAlignment="1" applyProtection="1">
      <alignment horizontal="center"/>
      <protection locked="0"/>
    </xf>
    <xf numFmtId="0" fontId="4" fillId="12" borderId="0" xfId="0" applyFont="1" applyFill="1" applyProtection="1">
      <protection locked="0"/>
    </xf>
    <xf numFmtId="0" fontId="4" fillId="12" borderId="6" xfId="0" applyFont="1" applyFill="1" applyBorder="1" applyAlignment="1" applyProtection="1">
      <alignment vertical="center"/>
      <protection locked="0"/>
    </xf>
    <xf numFmtId="0" fontId="4" fillId="12" borderId="7" xfId="0" applyFont="1" applyFill="1" applyBorder="1" applyAlignment="1" applyProtection="1">
      <alignment horizontal="center"/>
      <protection locked="0"/>
    </xf>
    <xf numFmtId="0" fontId="4" fillId="12" borderId="23" xfId="0" applyFont="1" applyFill="1" applyBorder="1" applyAlignment="1" applyProtection="1">
      <alignment horizontal="center" vertical="center"/>
      <protection locked="0"/>
    </xf>
    <xf numFmtId="3" fontId="3" fillId="12" borderId="23" xfId="0" applyNumberFormat="1" applyFont="1" applyFill="1" applyBorder="1" applyAlignment="1" applyProtection="1">
      <alignment horizontal="center" vertical="center"/>
      <protection locked="0"/>
    </xf>
    <xf numFmtId="3" fontId="4" fillId="12" borderId="23" xfId="0" applyNumberFormat="1" applyFont="1" applyFill="1" applyBorder="1" applyAlignment="1" applyProtection="1">
      <alignment horizontal="center" vertical="center"/>
      <protection locked="0"/>
    </xf>
    <xf numFmtId="3" fontId="9" fillId="12" borderId="23" xfId="0" applyNumberFormat="1" applyFont="1" applyFill="1" applyBorder="1" applyAlignment="1" applyProtection="1">
      <alignment horizontal="center" vertical="center"/>
      <protection locked="0"/>
    </xf>
    <xf numFmtId="3" fontId="38" fillId="12" borderId="23" xfId="0" applyNumberFormat="1" applyFont="1" applyFill="1" applyBorder="1" applyAlignment="1" applyProtection="1">
      <alignment horizontal="center" vertical="center"/>
      <protection locked="0"/>
    </xf>
    <xf numFmtId="3" fontId="10" fillId="12" borderId="23" xfId="3" applyNumberFormat="1" applyFont="1" applyFill="1" applyBorder="1" applyAlignment="1" applyProtection="1">
      <alignment horizontal="center" vertical="center"/>
      <protection locked="0"/>
    </xf>
  </cellXfs>
  <cellStyles count="6">
    <cellStyle name="Standaard 2" xfId="1"/>
    <cellStyle name="Гиперссылка" xfId="2" builtinId="8"/>
    <cellStyle name="Денежный" xfId="3" builtinId="4"/>
    <cellStyle name="Денежный 2" xfId="5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47625</xdr:rowOff>
    </xdr:from>
    <xdr:to>
      <xdr:col>8</xdr:col>
      <xdr:colOff>609600</xdr:colOff>
      <xdr:row>4</xdr:row>
      <xdr:rowOff>295275</xdr:rowOff>
    </xdr:to>
    <xdr:pic>
      <xdr:nvPicPr>
        <xdr:cNvPr id="1025" name="Afbeelding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0" y="542925"/>
          <a:ext cx="6096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79375</xdr:colOff>
      <xdr:row>0</xdr:row>
      <xdr:rowOff>38100</xdr:rowOff>
    </xdr:from>
    <xdr:to>
      <xdr:col>0</xdr:col>
      <xdr:colOff>898525</xdr:colOff>
      <xdr:row>3</xdr:row>
      <xdr:rowOff>29307</xdr:rowOff>
    </xdr:to>
    <xdr:pic>
      <xdr:nvPicPr>
        <xdr:cNvPr id="103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375" y="38100"/>
          <a:ext cx="819150" cy="715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847725</xdr:colOff>
      <xdr:row>2</xdr:row>
      <xdr:rowOff>38100</xdr:rowOff>
    </xdr:from>
    <xdr:to>
      <xdr:col>3</xdr:col>
      <xdr:colOff>355600</xdr:colOff>
      <xdr:row>5</xdr:row>
      <xdr:rowOff>0</xdr:rowOff>
    </xdr:to>
    <xdr:pic>
      <xdr:nvPicPr>
        <xdr:cNvPr id="1032" name="Picture 5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90925" y="533400"/>
          <a:ext cx="695325" cy="809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6.%20Calculaties\1.%20Landscape\NL+BE\20170303%20Calculatie%20LS%20NJ%202017%20FINAL%20NL+B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5.%20Calculaties\1.%20Landscape\2020\NJ\2.%20Export%20Ex-warehouse\20200305%20Calculatie%20LS%20NJ%202020%20Export%20Ex-Warehouse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jn%20documenten\Calculatie\Calculatie%20JUB\2013\Najaar\Calculatie%20NJ%202013%20Definitief%20met%20aanpassinge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lculatie%20VJ%202014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Hyacinthen"/>
      <sheetName val="Tulpen"/>
      <sheetName val="Blad1"/>
      <sheetName val="Narcissen"/>
      <sheetName val="Crocussen"/>
      <sheetName val="Bijgoed"/>
      <sheetName val="Biologisch"/>
      <sheetName val="Combinaties"/>
      <sheetName val="Mengsels"/>
      <sheetName val="Berekeningen"/>
      <sheetName val="Inhoud"/>
      <sheetName val="Stipprijzen"/>
      <sheetName val="Bestellijst LS"/>
    </sheetNames>
    <sheetDataSet>
      <sheetData sheetId="0">
        <row r="3">
          <cell r="L3">
            <v>7.5999999999999998E-2</v>
          </cell>
        </row>
        <row r="4">
          <cell r="L4">
            <v>0.09</v>
          </cell>
        </row>
        <row r="5">
          <cell r="D5">
            <v>3.2000000000000001E-2</v>
          </cell>
          <cell r="L5">
            <v>0.115</v>
          </cell>
          <cell r="P5">
            <v>0.10799999999999998</v>
          </cell>
        </row>
        <row r="7">
          <cell r="L7">
            <v>7.0000000000000007E-2</v>
          </cell>
        </row>
        <row r="8">
          <cell r="D8">
            <v>0.04</v>
          </cell>
          <cell r="L8">
            <v>0.16</v>
          </cell>
        </row>
        <row r="9">
          <cell r="D9">
            <v>0.01</v>
          </cell>
        </row>
        <row r="10">
          <cell r="D10">
            <v>0.03</v>
          </cell>
        </row>
        <row r="11">
          <cell r="D11">
            <v>2.5000000000000001E-2</v>
          </cell>
        </row>
        <row r="12">
          <cell r="D12">
            <v>2.5000000000000001E-2</v>
          </cell>
        </row>
        <row r="13">
          <cell r="D13">
            <v>2.5000000000000001E-2</v>
          </cell>
          <cell r="L13">
            <v>0.16425000000000001</v>
          </cell>
          <cell r="AD13">
            <v>3.4535678437499997</v>
          </cell>
        </row>
        <row r="14">
          <cell r="L14">
            <v>0.114</v>
          </cell>
        </row>
        <row r="18">
          <cell r="D18">
            <v>0.01</v>
          </cell>
          <cell r="X18">
            <v>0.40509259259259256</v>
          </cell>
        </row>
        <row r="19">
          <cell r="X19">
            <v>0.56712962962962965</v>
          </cell>
        </row>
        <row r="20">
          <cell r="X20">
            <v>0.46585648148148145</v>
          </cell>
        </row>
        <row r="21">
          <cell r="X21">
            <v>0.65219907407407396</v>
          </cell>
        </row>
        <row r="22">
          <cell r="X22">
            <v>3.7333333333333334</v>
          </cell>
        </row>
        <row r="27">
          <cell r="X27">
            <v>0.5063657407407407</v>
          </cell>
        </row>
        <row r="28">
          <cell r="L28">
            <v>1.273926957070707</v>
          </cell>
          <cell r="X28">
            <v>0.70891203703703709</v>
          </cell>
        </row>
        <row r="29">
          <cell r="X29">
            <v>0.5873842592592593</v>
          </cell>
        </row>
        <row r="30">
          <cell r="X30">
            <v>0.83043981481481488</v>
          </cell>
        </row>
        <row r="31">
          <cell r="X31">
            <v>0.30381944444444442</v>
          </cell>
        </row>
        <row r="32">
          <cell r="X32">
            <v>0.60763888888888884</v>
          </cell>
        </row>
        <row r="33">
          <cell r="X33">
            <v>2</v>
          </cell>
        </row>
        <row r="36">
          <cell r="X36">
            <v>0.60763888888888884</v>
          </cell>
        </row>
        <row r="37">
          <cell r="X37">
            <v>0.85069444444444442</v>
          </cell>
        </row>
        <row r="38">
          <cell r="X38">
            <v>0.70891203703703709</v>
          </cell>
        </row>
        <row r="39">
          <cell r="X39">
            <v>0.99247685185185164</v>
          </cell>
        </row>
        <row r="40">
          <cell r="X40">
            <v>0.83043981481481488</v>
          </cell>
        </row>
        <row r="41">
          <cell r="X41">
            <v>1.1747685185185186</v>
          </cell>
        </row>
        <row r="42">
          <cell r="X42">
            <v>0.97222222222222221</v>
          </cell>
        </row>
        <row r="43">
          <cell r="X43">
            <v>2.8</v>
          </cell>
        </row>
        <row r="45">
          <cell r="X45">
            <v>0.30381944444444442</v>
          </cell>
        </row>
        <row r="46">
          <cell r="X46">
            <v>0.60763888888888884</v>
          </cell>
        </row>
        <row r="47">
          <cell r="X47">
            <v>0.40509259259259256</v>
          </cell>
        </row>
        <row r="48">
          <cell r="X48">
            <v>0.70891203703703709</v>
          </cell>
        </row>
        <row r="49">
          <cell r="X49">
            <v>0.7</v>
          </cell>
        </row>
        <row r="92">
          <cell r="X92">
            <v>0.03</v>
          </cell>
        </row>
        <row r="93">
          <cell r="X93">
            <v>0.18</v>
          </cell>
        </row>
        <row r="94">
          <cell r="X94">
            <v>0.36</v>
          </cell>
        </row>
        <row r="97">
          <cell r="X97">
            <v>9.7222222222222224E-2</v>
          </cell>
        </row>
        <row r="98">
          <cell r="X98">
            <v>0.14583333333333334</v>
          </cell>
        </row>
        <row r="100">
          <cell r="X100">
            <v>0.1</v>
          </cell>
        </row>
        <row r="104">
          <cell r="X104">
            <v>1.3503086419753086E-2</v>
          </cell>
        </row>
        <row r="108">
          <cell r="X108">
            <v>2.0254629629629629E-2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taties input"/>
      <sheetName val="Input"/>
      <sheetName val="Hyacinthen"/>
      <sheetName val="Tulpen"/>
      <sheetName val="Narcissen"/>
      <sheetName val="Crocussen"/>
      <sheetName val="Bijgoed"/>
      <sheetName val="Biologisch"/>
      <sheetName val="Combinaties"/>
      <sheetName val="Mengsels"/>
      <sheetName val="Bestellijst LS"/>
      <sheetName val="Bestellijst Artikel"/>
      <sheetName val="Berekeningen"/>
      <sheetName val="Inhoud"/>
    </sheetNames>
    <sheetDataSet>
      <sheetData sheetId="0"/>
      <sheetData sheetId="1">
        <row r="3">
          <cell r="D3">
            <v>1</v>
          </cell>
          <cell r="L3">
            <v>7.5999999999999998E-2</v>
          </cell>
        </row>
        <row r="4">
          <cell r="L4">
            <v>0.09</v>
          </cell>
        </row>
        <row r="5">
          <cell r="L5">
            <v>0.115</v>
          </cell>
          <cell r="X5">
            <v>0.15000000000000002</v>
          </cell>
        </row>
        <row r="7">
          <cell r="L7">
            <v>7.0000000000000007E-2</v>
          </cell>
        </row>
        <row r="8">
          <cell r="L8">
            <v>0.16</v>
          </cell>
        </row>
        <row r="9">
          <cell r="L9">
            <v>0.19800000000000001</v>
          </cell>
        </row>
        <row r="10">
          <cell r="D10">
            <v>0</v>
          </cell>
          <cell r="L10">
            <v>9.4E-2</v>
          </cell>
        </row>
        <row r="13">
          <cell r="AD13">
            <v>0</v>
          </cell>
        </row>
        <row r="15">
          <cell r="L15">
            <v>0.17863000000000001</v>
          </cell>
        </row>
        <row r="16">
          <cell r="L16">
            <v>0.12348000000000001</v>
          </cell>
        </row>
        <row r="18">
          <cell r="X18">
            <v>0.65</v>
          </cell>
        </row>
        <row r="19">
          <cell r="X19">
            <v>0.7</v>
          </cell>
        </row>
        <row r="20">
          <cell r="D20">
            <v>3.3000000000000002E-2</v>
          </cell>
          <cell r="X20">
            <v>0.65</v>
          </cell>
        </row>
        <row r="21">
          <cell r="X21">
            <v>0.7</v>
          </cell>
        </row>
        <row r="22">
          <cell r="X22">
            <v>4.5866666666666669</v>
          </cell>
        </row>
        <row r="23">
          <cell r="D23">
            <v>0.05</v>
          </cell>
        </row>
        <row r="24">
          <cell r="D24">
            <v>0.02</v>
          </cell>
        </row>
        <row r="25">
          <cell r="D25">
            <v>0.03</v>
          </cell>
        </row>
        <row r="26">
          <cell r="D26">
            <v>2.5000000000000001E-2</v>
          </cell>
        </row>
        <row r="27">
          <cell r="D27">
            <v>2.5000000000000001E-2</v>
          </cell>
          <cell r="X27">
            <v>0.5</v>
          </cell>
        </row>
        <row r="28">
          <cell r="D28">
            <v>2.5000000000000001E-2</v>
          </cell>
          <cell r="X28">
            <v>1</v>
          </cell>
        </row>
        <row r="29">
          <cell r="X29">
            <v>0.6</v>
          </cell>
        </row>
        <row r="30">
          <cell r="X30">
            <v>1.2</v>
          </cell>
        </row>
        <row r="31">
          <cell r="X31">
            <v>0.3732638888888889</v>
          </cell>
        </row>
        <row r="32">
          <cell r="L32">
            <v>1.3266013271103896</v>
          </cell>
          <cell r="X32">
            <v>0.74652777777777779</v>
          </cell>
        </row>
        <row r="33">
          <cell r="D33">
            <v>6.2500000000000003E-3</v>
          </cell>
          <cell r="X33">
            <v>2.4571428571428569</v>
          </cell>
        </row>
        <row r="36">
          <cell r="X36">
            <v>0.65</v>
          </cell>
        </row>
        <row r="37">
          <cell r="X37">
            <v>1.25</v>
          </cell>
        </row>
        <row r="38">
          <cell r="X38">
            <v>0.70000000000000007</v>
          </cell>
        </row>
        <row r="39">
          <cell r="X39">
            <v>1.35</v>
          </cell>
        </row>
        <row r="40">
          <cell r="X40">
            <v>0.75000000000000011</v>
          </cell>
        </row>
        <row r="41">
          <cell r="X41">
            <v>1.45</v>
          </cell>
        </row>
        <row r="42">
          <cell r="X42">
            <v>0.9</v>
          </cell>
        </row>
        <row r="43">
          <cell r="X43">
            <v>3.44</v>
          </cell>
        </row>
        <row r="45">
          <cell r="X45">
            <v>0.3732638888888889</v>
          </cell>
        </row>
        <row r="46">
          <cell r="X46">
            <v>0.74652777777777779</v>
          </cell>
        </row>
        <row r="47">
          <cell r="X47">
            <v>0.49768518518518523</v>
          </cell>
        </row>
        <row r="48">
          <cell r="X48">
            <v>0.87094907407407418</v>
          </cell>
        </row>
        <row r="49">
          <cell r="X49">
            <v>0.86</v>
          </cell>
        </row>
        <row r="92">
          <cell r="X92">
            <v>0.03</v>
          </cell>
        </row>
        <row r="93">
          <cell r="X93">
            <v>0.39</v>
          </cell>
        </row>
        <row r="94">
          <cell r="X94">
            <v>0.78</v>
          </cell>
        </row>
        <row r="97">
          <cell r="X97">
            <v>0.11944444444444445</v>
          </cell>
        </row>
        <row r="98">
          <cell r="X98">
            <v>0.17916666666666667</v>
          </cell>
        </row>
        <row r="100">
          <cell r="X100">
            <v>0.1</v>
          </cell>
        </row>
        <row r="104">
          <cell r="X104">
            <v>1.6589506172839507E-2</v>
          </cell>
        </row>
        <row r="108">
          <cell r="X108">
            <v>2.4884259259259259E-2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Vaste Planten"/>
      <sheetName val="Promotie"/>
      <sheetName val="XXL"/>
      <sheetName val="Houten kist(wooden box)"/>
      <sheetName val="Kado"/>
      <sheetName val="Display"/>
      <sheetName val="Productielijst"/>
      <sheetName val="Showdoos"/>
      <sheetName val="Low Budget"/>
    </sheetNames>
    <sheetDataSet>
      <sheetData sheetId="0" refreshError="1"/>
      <sheetData sheetId="1">
        <row r="12">
          <cell r="D12">
            <v>1.4999999999999999E-2</v>
          </cell>
        </row>
        <row r="43">
          <cell r="L43">
            <v>3.2000000000000001E-2</v>
          </cell>
        </row>
        <row r="67">
          <cell r="D67">
            <v>1.02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VERHEAD"/>
      <sheetName val="DAHLIAS"/>
      <sheetName val="GLADIOLI"/>
      <sheetName val="LILIUM"/>
      <sheetName val="BEGONIA'S"/>
      <sheetName val="VARIOUS FLOWERBULBS"/>
      <sheetName val="ONION"/>
      <sheetName val="PERENLIALS"/>
      <sheetName val="PROMOTION"/>
      <sheetName val="XXL"/>
      <sheetName val="SHOWBOX"/>
      <sheetName val="GIFT ITEMS"/>
      <sheetName val="DISPLAY"/>
      <sheetName val="Blad1"/>
    </sheetNames>
    <sheetDataSet>
      <sheetData sheetId="0">
        <row r="3">
          <cell r="D3">
            <v>0.05</v>
          </cell>
        </row>
        <row r="49">
          <cell r="L49">
            <v>3.7024404761904761</v>
          </cell>
        </row>
      </sheetData>
      <sheetData sheetId="1">
        <row r="93">
          <cell r="AB93">
            <v>0.05</v>
          </cell>
        </row>
        <row r="95">
          <cell r="AB95">
            <v>0.18943878759175942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gro-soyuz.ru/assets/images/JUB/Tulipa/1017690122-100-TULIPA-RED-PRINCESS-12.jpg" TargetMode="External"/><Relationship Id="rId671" Type="http://schemas.openxmlformats.org/officeDocument/2006/relationships/hyperlink" Target="http://agro-soyuz.ru/assets/images/JUB/LOS/Crocus/1059750052-100-CROCUS-SPECIOSUS-SSP-5.jpg" TargetMode="External"/><Relationship Id="rId769" Type="http://schemas.openxmlformats.org/officeDocument/2006/relationships/hyperlink" Target="http://agro-soyuz.ru/assets/images/JUB/LOS/Fritillaria/1069810062%20X---50-FRITILLARIA-SPECIES-PONTICA-6.jpg" TargetMode="External"/><Relationship Id="rId976" Type="http://schemas.openxmlformats.org/officeDocument/2006/relationships/hyperlink" Target="http://agro-soyuz.ru/assets/images/JUB/BIO/2569150072%20X-100-BIO-CROCUS-GOLDEN-YELLOW-78.jpg" TargetMode="External"/><Relationship Id="rId21" Type="http://schemas.openxmlformats.org/officeDocument/2006/relationships/hyperlink" Target="http://agro-soyuz.ru/assets/images/JUB/Hyacinthus/1000770171%20%2050-HYACINTHUS-PINK-PEARL-1516.jpg" TargetMode="External"/><Relationship Id="rId324" Type="http://schemas.openxmlformats.org/officeDocument/2006/relationships/hyperlink" Target="http://agro-soyuz.ru/assets/images/JUB/LOS/Tulipa%20LOS/1013380122-100-TULIPA-LELIEBLOEMIG-MIX-12.jpg" TargetMode="External"/><Relationship Id="rId531" Type="http://schemas.openxmlformats.org/officeDocument/2006/relationships/hyperlink" Target="http://agro-soyuz.ru/assets/images/JUB/LOS/Narcissus/1052130122-100-NARCISSUS-TICKLED-PINKEEN-1416.jpg" TargetMode="External"/><Relationship Id="rId629" Type="http://schemas.openxmlformats.org/officeDocument/2006/relationships/hyperlink" Target="http://agro-soyuz.ru/assets/images/JUB/LOS/Narcissus/1056460102-100-NARCISSUS-TOPOLINO-1012.jpg" TargetMode="External"/><Relationship Id="rId170" Type="http://schemas.openxmlformats.org/officeDocument/2006/relationships/hyperlink" Target="http://agro-soyuz.ru/assets/images/JUB/LOS/Tulipa%20LOS/1009140112-100-TULIPA-MANGO-CHARM-12.jpg" TargetMode="External"/><Relationship Id="rId836" Type="http://schemas.openxmlformats.org/officeDocument/2006/relationships/hyperlink" Target="http://agro-soyuz.ru/assets/images/JUB/LOS/Scilla/1075180082%20X-100-SCILLA-MISCHTSCHENKOANA-8.jpg" TargetMode="External"/><Relationship Id="rId1021" Type="http://schemas.openxmlformats.org/officeDocument/2006/relationships/hyperlink" Target="http://agro-soyuz.ru/assets/images/JUB/MIX/300840011%20X-100-ELEGANT-LILIES.jpg" TargetMode="External"/><Relationship Id="rId268" Type="http://schemas.openxmlformats.org/officeDocument/2006/relationships/hyperlink" Target="http://agro-soyuz.ru/assets/images/JUB/LOS/Tulipa%20LOS/1012000112-100-TULIPA-HELMAR-12.jpg" TargetMode="External"/><Relationship Id="rId475" Type="http://schemas.openxmlformats.org/officeDocument/2006/relationships/hyperlink" Target="http://agro-soyuz.ru/assets/images/JUB/LOS/Tulipa%20LOS/1021080062-100-TULIPA-POLYCHROMA-6.jpg" TargetMode="External"/><Relationship Id="rId682" Type="http://schemas.openxmlformats.org/officeDocument/2006/relationships/hyperlink" Target="http://agro-soyuz.ru/assets/images/JUB/LOS/Colchicum/1062480162---10-COLCHICUM-WATERLILY-16.jpg" TargetMode="External"/><Relationship Id="rId903" Type="http://schemas.openxmlformats.org/officeDocument/2006/relationships/hyperlink" Target="http://agro-soyuz.ru/assets/images/JUB/LOS/Amaryllis/amaryllis%20Charisma%20%2028%2030%20JUB.jpg" TargetMode="External"/><Relationship Id="rId32" Type="http://schemas.openxmlformats.org/officeDocument/2006/relationships/hyperlink" Target="http://agro-soyuz.ru/assets/images/JUB/LOS/Hyacinthoides/1001030171-50-HYACINTHUS-WHITE-PEARL-1516.jpg" TargetMode="External"/><Relationship Id="rId128" Type="http://schemas.openxmlformats.org/officeDocument/2006/relationships/hyperlink" Target="http://agro-soyuz.ru/assets/images/JUB/LOS/Tulipa%20LOS/1008060122-100-TULIPA-BOURBON-STREET-12.jpg" TargetMode="External"/><Relationship Id="rId335" Type="http://schemas.openxmlformats.org/officeDocument/2006/relationships/hyperlink" Target="http://agro-soyuz.ru/assets/images/JUB/LOS/Tulipa%20LOS/1013860112-100-TULIPA-FANCY-FRILLS-12.jpg" TargetMode="External"/><Relationship Id="rId542" Type="http://schemas.openxmlformats.org/officeDocument/2006/relationships/hyperlink" Target="http://agro-soyuz.ru/assets/images/JUB/LOS/Narcissus/1052640122-100-NARCISSUS-GOLDEN-DUCAT-1214.jpg" TargetMode="External"/><Relationship Id="rId987" Type="http://schemas.openxmlformats.org/officeDocument/2006/relationships/hyperlink" Target="http://agro-soyuz.ru/assets/images/JUB/BIO/2580300162%20X---25-BIO-ALLIUM-SCHUBERTII.jpg" TargetMode="External"/><Relationship Id="rId181" Type="http://schemas.openxmlformats.org/officeDocument/2006/relationships/hyperlink" Target="http://agro-soyuz.ru/assets/images/JUB/LOS/Tulipa%20LOS/1009220112-100-TULIPA-NEGRITA-12.jpg" TargetMode="External"/><Relationship Id="rId402" Type="http://schemas.openxmlformats.org/officeDocument/2006/relationships/hyperlink" Target="http://agro-soyuz.ru/assets/images/JUB/LOS/Tulipa%20LOS/1016620112-100-TULIPA-PARROT-KING-12.jpg" TargetMode="External"/><Relationship Id="rId847" Type="http://schemas.openxmlformats.org/officeDocument/2006/relationships/hyperlink" Target="http://agro-soyuz.ru/assets/images/JUB/Other/Exotic/1066500062%20X-100-BULBOCODIUM-VERNUM-6.jpg" TargetMode="External"/><Relationship Id="rId1032" Type="http://schemas.openxmlformats.org/officeDocument/2006/relationships/hyperlink" Target="http://agro-soyuz.ru/assets/images/JUB/MIX/300930011%20X-100-FRESH-SPRING.jpghttp:/agro-soyuz.ru/assets/images/JUB/MIX/300925011%20X-100-FRESH-SPRING.jpg" TargetMode="External"/><Relationship Id="rId279" Type="http://schemas.openxmlformats.org/officeDocument/2006/relationships/hyperlink" Target="http://agro-soyuz.ru/assets/images/JUB/LOS/Tulipa%20LOS/1012180112-100-TULIPA-LA-COURTINE-12.jpg" TargetMode="External"/><Relationship Id="rId486" Type="http://schemas.openxmlformats.org/officeDocument/2006/relationships/hyperlink" Target="http://agro-soyuz.ru/assets/images/JUB/LOS/Narcissus/1050420142-100-NARCISSUS-DUTCH-MASTER-1618.jpg" TargetMode="External"/><Relationship Id="rId693" Type="http://schemas.openxmlformats.org/officeDocument/2006/relationships/hyperlink" Target="http://agro-soyuz.ru/assets/images/JUB/LOS/Allium/1064200122-100-ALLIUM-PURPLE-RAIN-1214.jpg" TargetMode="External"/><Relationship Id="rId707" Type="http://schemas.openxmlformats.org/officeDocument/2006/relationships/hyperlink" Target="http://agro-soyuz.ru/assets/images/JUB/LOS/Allium/1064320102--25-ALLIUM-RED-MOHICAN-10.jpg" TargetMode="External"/><Relationship Id="rId914" Type="http://schemas.openxmlformats.org/officeDocument/2006/relationships/hyperlink" Target="http://agro-soyuz.ru/assets/images/JUB/LOS/Amaryllis/amaryllis%20Gervase%2028%2030%20%20JUB.jpg" TargetMode="External"/><Relationship Id="rId43" Type="http://schemas.openxmlformats.org/officeDocument/2006/relationships/hyperlink" Target="http://agro-soyuz.ru/assets/images/JUB/LOS/Tulipa%20LOS/1005730112%20%20100-TULIPA-HERMITAGE-12.jpg" TargetMode="External"/><Relationship Id="rId139" Type="http://schemas.openxmlformats.org/officeDocument/2006/relationships/hyperlink" Target="http://agro-soyuz.ru/assets/images/JUB/LOS/Tulipa%20LOS/1008360112-100-TULIPA-DYNASTY-1112.jpg" TargetMode="External"/><Relationship Id="rId346" Type="http://schemas.openxmlformats.org/officeDocument/2006/relationships/hyperlink" Target="http://agro-soyuz.ru/assets/images/JUB/LOS/Tulipa%20LOS/1013450122-100-TULIPA-BASTIA--12.jpg" TargetMode="External"/><Relationship Id="rId553" Type="http://schemas.openxmlformats.org/officeDocument/2006/relationships/hyperlink" Target="http://agro-soyuz.ru/assets/images/JUB/LOS/Narcissus/1053100122-100-NARCISSUS-WESTWARD-1416.jpg" TargetMode="External"/><Relationship Id="rId760" Type="http://schemas.openxmlformats.org/officeDocument/2006/relationships/hyperlink" Target="http://agro-soyuz.ru/assets/images/JUB/Other/1068820012---10-EREMURUS-RUITER-HYBR-CLEOPATRA-I.jpg" TargetMode="External"/><Relationship Id="rId998" Type="http://schemas.openxmlformats.org/officeDocument/2006/relationships/hyperlink" Target="http://agro-soyuz.ru/assets/images/JUB/BIO/2611110072%20X-100-BIO-HYACINTHOIDES-HISPANICA-WIT.jpg" TargetMode="External"/><Relationship Id="rId192" Type="http://schemas.openxmlformats.org/officeDocument/2006/relationships/hyperlink" Target="http://agro-soyuz.ru/assets/images/JUB/LOS/Tulipa%20LOS/1009410122-100-TULIPA-PIM-FORTUYN-1112.jpg" TargetMode="External"/><Relationship Id="rId206" Type="http://schemas.openxmlformats.org/officeDocument/2006/relationships/hyperlink" Target="http://agro-soyuz.ru/assets/images/JUB/LOS/Tulipa%20LOS/1009760112-100-TULIPA-STRONG-GOLD-1112.jpg" TargetMode="External"/><Relationship Id="rId413" Type="http://schemas.openxmlformats.org/officeDocument/2006/relationships/hyperlink" Target="http://agro-soyuz.ru/assets/images/JUB/LOS/Tulipa%20LOS/1018660112-100-TULIPA-EXOTIC-EMPEROR-1112.jpg" TargetMode="External"/><Relationship Id="rId858" Type="http://schemas.openxmlformats.org/officeDocument/2006/relationships/hyperlink" Target="http://agro-soyuz.ru/assets/images/JUB/Other/Exotic/1069020012%20X---50-ERYTHRONIUM-REVOLUTUM-WHITE-BEAUTY-I.jpg" TargetMode="External"/><Relationship Id="rId1043" Type="http://schemas.openxmlformats.org/officeDocument/2006/relationships/hyperlink" Target="http://agro-soyuz.ru/assets/images/JUB/MIX/300994011%20X-100-MYSTERY.jpg" TargetMode="External"/><Relationship Id="rId497" Type="http://schemas.openxmlformats.org/officeDocument/2006/relationships/hyperlink" Target="http://agro-soyuz.ru/assets/images/JUB/LOS/Narcissus/1050900122-100-NARCISSUS-RIJNVELDS-EARLY-SENSATION-1214.jpg" TargetMode="External"/><Relationship Id="rId620" Type="http://schemas.openxmlformats.org/officeDocument/2006/relationships/hyperlink" Target="http://agro-soyuz.ru/assets/images/JUB/LOS/Narcissus/1056100102-100-NARCISSUS-RIP-VAN-WINKLE-1012.jpg" TargetMode="External"/><Relationship Id="rId718" Type="http://schemas.openxmlformats.org/officeDocument/2006/relationships/hyperlink" Target="http://agro-soyuz.ru/assets/images/JUB/LOS/Allium/1063840122-100-ALLIUM-KARATAVIENSE-1214.jpg" TargetMode="External"/><Relationship Id="rId925" Type="http://schemas.openxmlformats.org/officeDocument/2006/relationships/hyperlink" Target="http://agro-soyuz.ru/assets/images/JUB/LOS/Amaryllis/amaryllis%20Mont%20Blanc%20%2034%2036%20%20JUB.jpg" TargetMode="External"/><Relationship Id="rId357" Type="http://schemas.openxmlformats.org/officeDocument/2006/relationships/hyperlink" Target="http://agro-soyuz.ru/assets/images/JUB/LOS/Tulipa%20LOS/1014680112-100-TULIPA-HAPPY-FAMILY-12.jpg" TargetMode="External"/><Relationship Id="rId1110" Type="http://schemas.openxmlformats.org/officeDocument/2006/relationships/drawing" Target="../drawings/drawing1.xml"/><Relationship Id="rId54" Type="http://schemas.openxmlformats.org/officeDocument/2006/relationships/hyperlink" Target="http://agro-soyuz.ru/assets/images/JUB/LOS/Tulipa%20LOS/1005310112%20-100-TULIPA-CANDY-PRINCE-12.jpg" TargetMode="External"/><Relationship Id="rId217" Type="http://schemas.openxmlformats.org/officeDocument/2006/relationships/hyperlink" Target="http://agro-soyuz.ru/assets/images/JUB/LOS/Tulipa%20LOS/1010360112-100-TULIPA-AMERICAN-DREAM-12.jpg" TargetMode="External"/><Relationship Id="rId564" Type="http://schemas.openxmlformats.org/officeDocument/2006/relationships/hyperlink" Target="http://agro-soyuz.ru/assets/images/JUB/LOS/Narcissus/1053330122-100-NARCISSUS-BRIDAL-CROWN-1416.jpg" TargetMode="External"/><Relationship Id="rId771" Type="http://schemas.openxmlformats.org/officeDocument/2006/relationships/hyperlink" Target="http://agro-soyuz.ru/assets/images/JUB/LOS/Fritillaria/1069510241%20X---10-FRITILLARIA-IMP-AURORA-24.jpg" TargetMode="External"/><Relationship Id="rId869" Type="http://schemas.openxmlformats.org/officeDocument/2006/relationships/hyperlink" Target="http://agro-soyuz.ru/assets/images/JUB/Other/Exotic/1073000102%20X---50-LEUCOJUM-AESTIVUM-1012.jpg" TargetMode="External"/><Relationship Id="rId424" Type="http://schemas.openxmlformats.org/officeDocument/2006/relationships/hyperlink" Target="http://agro-soyuz.ru/assets/images/JUB/LOS/Tulipa%20LOS/1019020112-100-TULIPA-PURISSIMA-12.jpg" TargetMode="External"/><Relationship Id="rId631" Type="http://schemas.openxmlformats.org/officeDocument/2006/relationships/hyperlink" Target="http://agro-soyuz.ru/assets/images/JUB/LOS/Narcissus/1056700082-100-NARCISSUS-WP-MILNER-810.jpg" TargetMode="External"/><Relationship Id="rId729" Type="http://schemas.openxmlformats.org/officeDocument/2006/relationships/hyperlink" Target="http://agro-soyuz.ru/assets/images/JUB/LOS/Anemone/1065540052-100-ANEMONE-SPECIES-BLANDA-CHARMER-5.jpg" TargetMode="External"/><Relationship Id="rId1054" Type="http://schemas.openxmlformats.org/officeDocument/2006/relationships/hyperlink" Target="http://agro-soyuz.ru/assets/images/JUB/MIX/301046011%20X-100-PURPLISH.jpg" TargetMode="External"/><Relationship Id="rId270" Type="http://schemas.openxmlformats.org/officeDocument/2006/relationships/hyperlink" Target="http://agro-soyuz.ru/assets/images/JUB/LOS/Tulipa%20LOS/1012120122-100-TULIPA-KINGSBLOOD-12.jpg" TargetMode="External"/><Relationship Id="rId936" Type="http://schemas.openxmlformats.org/officeDocument/2006/relationships/hyperlink" Target="http://agro-soyuz.ru/assets/images/JUB/LOS/Amaryllis/amaryllis%20Rosalie%2034%2036%20%20JUB.jpg" TargetMode="External"/><Relationship Id="rId65" Type="http://schemas.openxmlformats.org/officeDocument/2006/relationships/hyperlink" Target="http://agro-soyuz.ru/assets/images/JUB/LOS/Tulipa%20LOS/1006530122-100-TULIPA-WHITE-PRINCE-12.jpg" TargetMode="External"/><Relationship Id="rId130" Type="http://schemas.openxmlformats.org/officeDocument/2006/relationships/hyperlink" Target="http://agro-soyuz.ru/assets/images/JUB/LOS/Tulipa%20LOS/1008080122-100-TULIPA-BROWN-SUGAR-12.jpg" TargetMode="External"/><Relationship Id="rId368" Type="http://schemas.openxmlformats.org/officeDocument/2006/relationships/hyperlink" Target="http://agro-soyuz.ru/assets/images/JUB/LOS/Tulipa%20LOS/1015300112-100-TULIPA-CHINA-TOWN-12.jpg" TargetMode="External"/><Relationship Id="rId575" Type="http://schemas.openxmlformats.org/officeDocument/2006/relationships/hyperlink" Target="http://agro-soyuz.ru/assets/images/JUB/LOS/Narcissus/1057260152---50-NARCISSUS-PAPERWHITE-1516.jpg" TargetMode="External"/><Relationship Id="rId782" Type="http://schemas.openxmlformats.org/officeDocument/2006/relationships/hyperlink" Target="http://agro-soyuz.ru/assets/images/JUB/LOS/Galanthus/1070060061%20X-100-GALANTHUS-WORONOWII-67.jpg" TargetMode="External"/><Relationship Id="rId228" Type="http://schemas.openxmlformats.org/officeDocument/2006/relationships/hyperlink" Target="http://agro-soyuz.ru/assets/images/JUB/LOS/Tulipa%20LOS/1010660122-100-TULIPA-BEAUTY-OF-SPRING-1112.jpg" TargetMode="External"/><Relationship Id="rId435" Type="http://schemas.openxmlformats.org/officeDocument/2006/relationships/hyperlink" Target="http://agro-soyuz.ru/assets/images/JUB/LOS/Tulipa%20LOS/1018180112-100-TULIPA-JOHANN-STRAUSS-1112.jpg" TargetMode="External"/><Relationship Id="rId642" Type="http://schemas.openxmlformats.org/officeDocument/2006/relationships/hyperlink" Target="http://agro-soyuz.ru/assets/images/JUB/LOS/Crocus/1058300092-100-CROCUS-JEANNE-DARC-89.jpg" TargetMode="External"/><Relationship Id="rId1065" Type="http://schemas.openxmlformats.org/officeDocument/2006/relationships/hyperlink" Target="http://agro-soyuz.ru/assets/images/JUB/MIX/301135011%20X-100-SUNSHINE.jpg" TargetMode="External"/><Relationship Id="rId281" Type="http://schemas.openxmlformats.org/officeDocument/2006/relationships/hyperlink" Target="http://agro-soyuz.ru/assets/images/JUB/LOS/Tulipa%20LOS/1012210112-100-TULIPA-MAUREEN-12.jpg" TargetMode="External"/><Relationship Id="rId502" Type="http://schemas.openxmlformats.org/officeDocument/2006/relationships/hyperlink" Target="http://agro-soyuz.ru/assets/images/JUB/LOS/Narcissus/1050240122-100-NARCISSUS-AVALON-1214.jpg" TargetMode="External"/><Relationship Id="rId947" Type="http://schemas.openxmlformats.org/officeDocument/2006/relationships/hyperlink" Target="http://agro-soyuz.ru/assets/images/JUB/BIO/2514100112%20X-100-BIO-TULIPA-PINK-IMPRESSION-1112.jpg" TargetMode="External"/><Relationship Id="rId76" Type="http://schemas.openxmlformats.org/officeDocument/2006/relationships/hyperlink" Target="http://agro-soyuz.ru/assets/images/JUB/LOS/Tulipa%20LOS/1007060122-100-TULIPA-MONDIAL-12.jpg" TargetMode="External"/><Relationship Id="rId141" Type="http://schemas.openxmlformats.org/officeDocument/2006/relationships/hyperlink" Target="http://agro-soyuz.ru/assets/images/JUB/LOS/Tulipa%20LOS/1008420112-100-TULIPA-ESCAPE-1112.jpg.jpg" TargetMode="External"/><Relationship Id="rId379" Type="http://schemas.openxmlformats.org/officeDocument/2006/relationships/hyperlink" Target="http://agro-soyuz.ru/assets/images/JUB/LOS/Tulipa%20LOS/1015660122-100-TULIPA-NIGHTRIDER-12.jpg" TargetMode="External"/><Relationship Id="rId586" Type="http://schemas.openxmlformats.org/officeDocument/2006/relationships/hyperlink" Target="http://agro-soyuz.ru/assets/images/JUB/LOS/Narcissus/1054020142-100-NARCISSUS-ORANGERY-1214.jpg" TargetMode="External"/><Relationship Id="rId793" Type="http://schemas.openxmlformats.org/officeDocument/2006/relationships/hyperlink" Target="http://agro-soyuz.ru/assets/images/JUB/LOS/Iris/1070950072%20X-100-IRIS-HOLLANDICA-EYE-OF-THE-TIGER-78.jpg" TargetMode="External"/><Relationship Id="rId807" Type="http://schemas.openxmlformats.org/officeDocument/2006/relationships/hyperlink" Target="http://agro-soyuz.ru/assets/images/JUB/LOS/Iris/1071458062%20X-100-IRIS-RETICULATA-PAINTED-LADY-6.jpg" TargetMode="External"/><Relationship Id="rId7" Type="http://schemas.openxmlformats.org/officeDocument/2006/relationships/hyperlink" Target="http://agro-soyuz.ru/assets/images/JUB/Hyacinthus/1000310151%2050-HYACINTHUS-BLUE-JACKET-1516.jpg" TargetMode="External"/><Relationship Id="rId239" Type="http://schemas.openxmlformats.org/officeDocument/2006/relationships/hyperlink" Target="http://agro-soyuz.ru/assets/images/JUB/LOS/Tulipa%20LOS/1011020112-100-TULIPA-OLLIOULES-12.jpg" TargetMode="External"/><Relationship Id="rId446" Type="http://schemas.openxmlformats.org/officeDocument/2006/relationships/hyperlink" Target="http://agro-soyuz.ru/assets/images/JUB/LOS/Tulipa%20LOS/1018520122-100-TULIPA-THE-FIRST-12.jpg" TargetMode="External"/><Relationship Id="rId653" Type="http://schemas.openxmlformats.org/officeDocument/2006/relationships/hyperlink" Target="http://agro-soyuz.ru/assets/images/JUB/LOS/Crocus/1058780052-100-CROCUS-SPECIE-CHR-BLUE-PEARL-5.jpg" TargetMode="External"/><Relationship Id="rId1076" Type="http://schemas.openxmlformats.org/officeDocument/2006/relationships/hyperlink" Target="http://agro-soyuz.ru/assets/images/JUB/MIX/301210400%20X-1-M2-MENGSEL-ARNHEM.jpg" TargetMode="External"/><Relationship Id="rId292" Type="http://schemas.openxmlformats.org/officeDocument/2006/relationships/hyperlink" Target="http://agro-soyuz.ru/assets/images/JUB/LOS/Tulipa%20LOS/1012860122-100-TULIPA-BALLERINA-12.jpg" TargetMode="External"/><Relationship Id="rId306" Type="http://schemas.openxmlformats.org/officeDocument/2006/relationships/hyperlink" Target="http://agro-soyuz.ru/assets/images/JUB/LOS/Tulipa%20LOS/1013120112-100-TULIPA-MERLOT-12.jpg" TargetMode="External"/><Relationship Id="rId860" Type="http://schemas.openxmlformats.org/officeDocument/2006/relationships/hyperlink" Target="http://agro-soyuz.ru/assets/images/JUB/Other/Exotic/1070100052%20X-100-GERANIUM-TUBEROSUM-5.jpg" TargetMode="External"/><Relationship Id="rId958" Type="http://schemas.openxmlformats.org/officeDocument/2006/relationships/hyperlink" Target="http://agro-soyuz.ru/assets/images/JUB/BIO/2519100112%20X-100-BIO-TULIPA-VAN-EIJK-1112.jpg" TargetMode="External"/><Relationship Id="rId87" Type="http://schemas.openxmlformats.org/officeDocument/2006/relationships/hyperlink" Target="http://agro-soyuz.ru/assets/images/JUB/LOS/Tulipa%20LOS/1007690112-100-TULIPA-MURILLO-GEMENGD-12.jpg" TargetMode="External"/><Relationship Id="rId513" Type="http://schemas.openxmlformats.org/officeDocument/2006/relationships/hyperlink" Target="http://agro-soyuz.ru/assets/images/JUB/LOS/Narcissus/1051280142-100-NARCISSUS-CHROMACOLOR---1416.jpg" TargetMode="External"/><Relationship Id="rId597" Type="http://schemas.openxmlformats.org/officeDocument/2006/relationships/hyperlink" Target="http://agro-soyuz.ru/assets/images/JUB/LOS/Narcissus/1054900122-100-NARCISSUS-CANALICULATUS-1214.jpg" TargetMode="External"/><Relationship Id="rId720" Type="http://schemas.openxmlformats.org/officeDocument/2006/relationships/hyperlink" Target="http://agro-soyuz.ru/assets/images/JUB/LOS/Allium/1064020042-100-ALLIUM-NEAPOLITANUM-4.jpg" TargetMode="External"/><Relationship Id="rId818" Type="http://schemas.openxmlformats.org/officeDocument/2006/relationships/hyperlink" Target="http://agro-soyuz.ru/assets/images/JUB/LOS/Muscary/1073700081%20X-100-MUSCARI-AUCHERI-BLUE-MAGIC-89.jpg" TargetMode="External"/><Relationship Id="rId152" Type="http://schemas.openxmlformats.org/officeDocument/2006/relationships/hyperlink" Target="http://agro-soyuz.ru/assets/images/JUB/LOS/Tulipa%20LOS/1008760122-100-TULIPA-HAVRAN--12.jpg" TargetMode="External"/><Relationship Id="rId457" Type="http://schemas.openxmlformats.org/officeDocument/2006/relationships/hyperlink" Target="http://agro-soyuz.ru/assets/images/JUB/LOS/Tulipa%20LOS/1019970112-100-TULIPA-TRAUTTMANSDORFF-12.jpg" TargetMode="External"/><Relationship Id="rId1003" Type="http://schemas.openxmlformats.org/officeDocument/2006/relationships/hyperlink" Target="http://agro-soyuz.ru/assets/images/JUB/BIO/2622100052%20X-100-BIO-MUSCARI-LATIFOLIUM.jpg" TargetMode="External"/><Relationship Id="rId1087" Type="http://schemas.openxmlformats.org/officeDocument/2006/relationships/hyperlink" Target="http://agro-soyuz.ru/assets/images/JUB/MIX/301211460%20X-1-M2-MENGSEL-KENT.jpg" TargetMode="External"/><Relationship Id="rId664" Type="http://schemas.openxmlformats.org/officeDocument/2006/relationships/hyperlink" Target="http://agro-soyuz.ru/assets/images/JUB/LOS/Crocus/1059320052-100-CROCUS-SPECIE-TOMMASINIANUS-5.jpg" TargetMode="External"/><Relationship Id="rId871" Type="http://schemas.openxmlformats.org/officeDocument/2006/relationships/hyperlink" Target="http://agro-soyuz.ru/assets/images/JUB/Other/Exotic/1073040012%20X---50-LEUCOJUM-VERNUM-I.jpg" TargetMode="External"/><Relationship Id="rId969" Type="http://schemas.openxmlformats.org/officeDocument/2006/relationships/hyperlink" Target="http://agro-soyuz.ru/assets/images/JUB/BIO/2553100122%20X-100-BIO-NARCISSUS-TAHITI-1214.jpg" TargetMode="External"/><Relationship Id="rId14" Type="http://schemas.openxmlformats.org/officeDocument/2006/relationships/hyperlink" Target="http://agro-soyuz.ru/assets/images/JUB/Hyacinthus/1000530151%20%2050-HYACINTHUS-DELFTS-BLAUW-1718.jpg" TargetMode="External"/><Relationship Id="rId317" Type="http://schemas.openxmlformats.org/officeDocument/2006/relationships/hyperlink" Target="http://agro-soyuz.ru/assets/images/JUB/LOS/Tulipa%20LOS/1013280112-100-TULIPA-SONNET-12.jpg" TargetMode="External"/><Relationship Id="rId524" Type="http://schemas.openxmlformats.org/officeDocument/2006/relationships/hyperlink" Target="http://agro-soyuz.ru/assets/images/JUB/LOS/Narcissus/1051900142-100-NARCISSUS-RED-DEVON-1214.jpg" TargetMode="External"/><Relationship Id="rId731" Type="http://schemas.openxmlformats.org/officeDocument/2006/relationships/hyperlink" Target="http://agro-soyuz.ru/assets/images/JUB/LOS/Anemone/1065600072-100-ANEMONE-SPECIES-BLANDA-WHITE-SPLENDOUR-57.jpg" TargetMode="External"/><Relationship Id="rId98" Type="http://schemas.openxmlformats.org/officeDocument/2006/relationships/hyperlink" Target="http://agro-soyuz.ru/assets/images/JUB/Tulipa/1017500122-100-TULIPA-CARNAVAL-DE-NICE-12.jpg" TargetMode="External"/><Relationship Id="rId163" Type="http://schemas.openxmlformats.org/officeDocument/2006/relationships/hyperlink" Target="http://agro-soyuz.ru/assets/images/JUB/LOS/Tulipa%20LOS/1012060122-100-TULIPA-ILE-DE-FRANCE-1112.jpg" TargetMode="External"/><Relationship Id="rId370" Type="http://schemas.openxmlformats.org/officeDocument/2006/relationships/hyperlink" Target="http://agro-soyuz.ru/assets/images/JUB/LOS/Tulipa%20LOS/1015350112-100-TULIPA-DOLLS-MINUET---12.jpg" TargetMode="External"/><Relationship Id="rId829" Type="http://schemas.openxmlformats.org/officeDocument/2006/relationships/hyperlink" Target="http://agro-soyuz.ru/assets/images/JUB/LOS/Muscary/1073830052%20X-100-MUSCARI-PINK-SUNRISE-5.jpg" TargetMode="External"/><Relationship Id="rId1014" Type="http://schemas.openxmlformats.org/officeDocument/2006/relationships/hyperlink" Target="http://agro-soyuz.ru/assets/images/JUB/MIX/300758011%20X-100-COMPLIMENTARY-COLOURS.jpg" TargetMode="External"/><Relationship Id="rId230" Type="http://schemas.openxmlformats.org/officeDocument/2006/relationships/hyperlink" Target="http://agro-soyuz.ru/assets/images/JUB/LOS/Tulipa%20LOS/1010720122-100-TULIPA-DAYDREAM-12.jpg" TargetMode="External"/><Relationship Id="rId468" Type="http://schemas.openxmlformats.org/officeDocument/2006/relationships/hyperlink" Target="http://agro-soyuz.ru/assets/images/JUB/LOS/Tulipa%20LOS/1020480052-100-TULIPA-CHRYSANTHA-TUBERGENS-GEM-5.jpg" TargetMode="External"/><Relationship Id="rId675" Type="http://schemas.openxmlformats.org/officeDocument/2006/relationships/hyperlink" Target="http://agro-soyuz.ru/assets/images/JUB/LOS/Colchicum/1062120132---10-COLCHICUM-AUTUMNALE-ALBOPLENUM-13.jpg" TargetMode="External"/><Relationship Id="rId882" Type="http://schemas.openxmlformats.org/officeDocument/2006/relationships/hyperlink" Target="http://agro-soyuz.ru/assets/images/JUB/Other/Exotic/1074650122%20X---25-ORNITHOGALUM-MOSKOU-1214.jpg" TargetMode="External"/><Relationship Id="rId1098" Type="http://schemas.openxmlformats.org/officeDocument/2006/relationships/hyperlink" Target="http://agro-soyuz.ru/assets/images/JUB/MIX/301212060%20X-1-M2-MENGSEL-OXFORD.jpg" TargetMode="External"/><Relationship Id="rId25" Type="http://schemas.openxmlformats.org/officeDocument/2006/relationships/hyperlink" Target="http://agro-soyuz.ru/assets/images/JUB/Hyacinthus/1001220151-50-HYACINTHUS-GEMENGD-1516.jpg" TargetMode="External"/><Relationship Id="rId328" Type="http://schemas.openxmlformats.org/officeDocument/2006/relationships/hyperlink" Target="http://agro-soyuz.ru/assets/images/JUB/LOS/Tulipa%20LOS/1013590122-100-TULIPA-CRYSTAL-STAR-12.jpg" TargetMode="External"/><Relationship Id="rId535" Type="http://schemas.openxmlformats.org/officeDocument/2006/relationships/hyperlink" Target="http://agro-soyuz.ru/assets/images/JUB/LOS/Narcissus/1052400122-100-NARCISSUS-DELNASHAUGH-1214.jpg" TargetMode="External"/><Relationship Id="rId742" Type="http://schemas.openxmlformats.org/officeDocument/2006/relationships/hyperlink" Target="http://agro-soyuz.ru/assets/images/JUB/LOS/Anemone/1065240062-100-ANEMONE-CORONARIA-MOUNT-EVEREST-67.jpg" TargetMode="External"/><Relationship Id="rId174" Type="http://schemas.openxmlformats.org/officeDocument/2006/relationships/hyperlink" Target="http://agro-soyuz.ru/assets/images/JUB/LOS/Tulipa%20LOS/1009145112-100-TULIPA-MATA-HARI-12.jpg" TargetMode="External"/><Relationship Id="rId381" Type="http://schemas.openxmlformats.org/officeDocument/2006/relationships/hyperlink" Target="http://agro-soyuz.ru/assets/images/JUB/LOS/Tulipa%20LOS/1015840122-100-TULIPA-SPRING-GREEN-12.jpg" TargetMode="External"/><Relationship Id="rId602" Type="http://schemas.openxmlformats.org/officeDocument/2006/relationships/hyperlink" Target="http://agro-soyuz.ru/assets/images/JUB/LOS/Narcissus/1055020062-100-NARCISSUS-GOLDEN-BELLS-68.jpg" TargetMode="External"/><Relationship Id="rId1025" Type="http://schemas.openxmlformats.org/officeDocument/2006/relationships/hyperlink" Target="http://agro-soyuz.ru/assets/images/JUB/MIX/300860011%20X-100-FAMOUS-WOMAN.jpg" TargetMode="External"/><Relationship Id="rId241" Type="http://schemas.openxmlformats.org/officeDocument/2006/relationships/hyperlink" Target="http://agro-soyuz.ru/assets/images/JUB/LOS/Tulipa%20LOS/1011200112-100-TULIPA-OXFORD-1112.jpg" TargetMode="External"/><Relationship Id="rId479" Type="http://schemas.openxmlformats.org/officeDocument/2006/relationships/hyperlink" Target="http://agro-soyuz.ru/assets/images/JUB/LOS/Tulipa%20LOS/1021440062-100-TULIPA-SAXATILIS-7.jpg" TargetMode="External"/><Relationship Id="rId686" Type="http://schemas.openxmlformats.org/officeDocument/2006/relationships/hyperlink" Target="http://agro-soyuz.ru/assets/images/JUB/Other/1068420302--25-CYCLAMEN-HEDERIFOLIUM-(NEAP)-3035.jpg" TargetMode="External"/><Relationship Id="rId893" Type="http://schemas.openxmlformats.org/officeDocument/2006/relationships/hyperlink" Target="http://agro-soyuz.ru/assets/images/JUB/Other/Exotic/1075700052%20X-250-TRITELEIA-KONINGIN-FABIOLA-56.jpg" TargetMode="External"/><Relationship Id="rId907" Type="http://schemas.openxmlformats.org/officeDocument/2006/relationships/hyperlink" Target="http://agro-soyuz.ru/assets/images/JUB/LOS/Amaryllis/amaryllis%20Double%20Dragon%2028%2030%20JUB.jpg" TargetMode="External"/><Relationship Id="rId36" Type="http://schemas.openxmlformats.org/officeDocument/2006/relationships/hyperlink" Target="http://agro-soyuz.ru/assets/images/JUB/Hyacinthus/1001410151%20%2050-HYACINTHUS-ANNABELLE-1516.jpg" TargetMode="External"/><Relationship Id="rId339" Type="http://schemas.openxmlformats.org/officeDocument/2006/relationships/hyperlink" Target="http://agro-soyuz.ru/assets/images/JUB/LOS/Tulipa%20LOS/1013950112-100-TULIPA-LABRADOR-12.jpg" TargetMode="External"/><Relationship Id="rId546" Type="http://schemas.openxmlformats.org/officeDocument/2006/relationships/hyperlink" Target="http://agro-soyuz.ru/assets/images/JUB/LOS/Narcissus/1052820122-100-NARCISSUS-MY-STORY-1214.jpg" TargetMode="External"/><Relationship Id="rId753" Type="http://schemas.openxmlformats.org/officeDocument/2006/relationships/hyperlink" Target="http://agro-soyuz.ru/assets/images/JUB/Other/1067680052-100-CHIONODOXA-PINK-GIANT-56.jpg" TargetMode="External"/><Relationship Id="rId101" Type="http://schemas.openxmlformats.org/officeDocument/2006/relationships/hyperlink" Target="http://agro-soyuz.ru/assets/images/JUB/Tulipa/1017535112-100-TULIPA-DANCELINE---1112.jpg" TargetMode="External"/><Relationship Id="rId185" Type="http://schemas.openxmlformats.org/officeDocument/2006/relationships/hyperlink" Target="http://agro-soyuz.ru/assets/images/JUB/LOS/Tulipa%20LOS/1009260112-100-TULIPA-PALLADA-1112.jpg" TargetMode="External"/><Relationship Id="rId406" Type="http://schemas.openxmlformats.org/officeDocument/2006/relationships/hyperlink" Target="http://agro-soyuz.ru/assets/images/JUB/LOS/Tulipa%20LOS/1016740122-100-TULIPA-ROCOCO-12.jpg" TargetMode="External"/><Relationship Id="rId960" Type="http://schemas.openxmlformats.org/officeDocument/2006/relationships/hyperlink" Target="http://agro-soyuz.ru/assets/images/JUB/BIO/2550100122%20X-100-BIO-NARCISSUS-BRIDAL-CROWN-1214.jpg" TargetMode="External"/><Relationship Id="rId1036" Type="http://schemas.openxmlformats.org/officeDocument/2006/relationships/hyperlink" Target="http://agro-soyuz.ru/assets/images/JUB/MIX/300950011%20X-100-HARMONY-OF-PURPLES.jpg" TargetMode="External"/><Relationship Id="rId392" Type="http://schemas.openxmlformats.org/officeDocument/2006/relationships/hyperlink" Target="http://agro-soyuz.ru/assets/images/JUB/LOS/Tulipa%20LOS/1016320122-100-TULIPA-ESTELLA-RIJNVELD-12.jpg" TargetMode="External"/><Relationship Id="rId613" Type="http://schemas.openxmlformats.org/officeDocument/2006/relationships/hyperlink" Target="http://agro-soyuz.ru/assets/images/JUB/LOS/Narcissus/1055620082-100-NARCISSUS-NEW-BABY-810.jpg" TargetMode="External"/><Relationship Id="rId697" Type="http://schemas.openxmlformats.org/officeDocument/2006/relationships/hyperlink" Target="http://agro-soyuz.ru/assets/images/JUB/LOS/Allium/1063030202--25-ALLIUM-AMBASSADOR-2024.jpg" TargetMode="External"/><Relationship Id="rId820" Type="http://schemas.openxmlformats.org/officeDocument/2006/relationships/hyperlink" Target="http://agro-soyuz.ru/assets/images/JUB/LOS/Muscary/1073750062%20X-100-MUSCARI-AZUREUM-6.jpg" TargetMode="External"/><Relationship Id="rId918" Type="http://schemas.openxmlformats.org/officeDocument/2006/relationships/hyperlink" Target="http://agro-soyuz.ru/assets/images/JUB/LOS/Amaryllis/amaryllis%20Lady%20Jane%20%2028%2030%20%20JUB.jpg" TargetMode="External"/><Relationship Id="rId252" Type="http://schemas.openxmlformats.org/officeDocument/2006/relationships/hyperlink" Target="http://agro-soyuz.ru/assets/images/JUB/LOS/Tulipa%20LOS/1011260122-100-TULIPA-PINK-IMPRESSION-1112.jpg" TargetMode="External"/><Relationship Id="rId1103" Type="http://schemas.openxmlformats.org/officeDocument/2006/relationships/hyperlink" Target="http://agro-soyuz.ru/assets/images/JUB/MIX/301212300%20X-1-M2-MENGSEL-TYNAARLO.jpg" TargetMode="External"/><Relationship Id="rId47" Type="http://schemas.openxmlformats.org/officeDocument/2006/relationships/hyperlink" Target="http://agro-soyuz.ru/assets/images/JUB/LOS/Tulipa%20LOS/1006010112-100-TULIPA-PRETTY-PRINCESS-12.jpg" TargetMode="External"/><Relationship Id="rId112" Type="http://schemas.openxmlformats.org/officeDocument/2006/relationships/hyperlink" Target="http://agro-soyuz.ru/assets/images/JUB/Tulipa/1017650112-100-TULIPA-ORANGE-PRINCESS-12.jpg" TargetMode="External"/><Relationship Id="rId557" Type="http://schemas.openxmlformats.org/officeDocument/2006/relationships/hyperlink" Target="http://agro-soyuz.ru/assets/images/JUB/LOS/Narcissus/1052200142-100-NARCISSUS-ACTAEA-1214.jpg" TargetMode="External"/><Relationship Id="rId764" Type="http://schemas.openxmlformats.org/officeDocument/2006/relationships/hyperlink" Target="http://agro-soyuz.ru/assets/images/JUB/LOS/Fritillaria/1069620052%20X-100-FRITILLARIA-ELWESII-56.jpg" TargetMode="External"/><Relationship Id="rId971" Type="http://schemas.openxmlformats.org/officeDocument/2006/relationships/hyperlink" Target="http://agro-soyuz.ru/assets/images/JUB/BIO/2563100122%20X-100-BIO-NARCISSUS-TETE-ROSETTE-1214.jpg" TargetMode="External"/><Relationship Id="rId196" Type="http://schemas.openxmlformats.org/officeDocument/2006/relationships/hyperlink" Target="http://agro-soyuz.ru/assets/images/JUB/LOS/Tulipa%20LOS/1009460122-100-TULIPA-PLEASURE-12.jpg" TargetMode="External"/><Relationship Id="rId417" Type="http://schemas.openxmlformats.org/officeDocument/2006/relationships/hyperlink" Target="http://agro-soyuz.ru/assets/images/JUB/LOS/Tulipa%20LOS/1018720122-100-TULIPA-JUAN-12.jpg" TargetMode="External"/><Relationship Id="rId624" Type="http://schemas.openxmlformats.org/officeDocument/2006/relationships/hyperlink" Target="http://agro-soyuz.ru/assets/images/JUB/LOS/Narcissus/X-100-NARCISSUS-SPRING-SUNSHINE-10562601221214.jpg" TargetMode="External"/><Relationship Id="rId831" Type="http://schemas.openxmlformats.org/officeDocument/2006/relationships/hyperlink" Target="http://agro-soyuz.ru/assets/images/JUB/LOS/Muscary/1073845082%20X-100-MUSCARI-MIX-89.jpg" TargetMode="External"/><Relationship Id="rId1047" Type="http://schemas.openxmlformats.org/officeDocument/2006/relationships/hyperlink" Target="http://agro-soyuz.ru/assets/images/JUB/MIX/301008011%20X-100-PAINTERS-CHOICE.jpg" TargetMode="External"/><Relationship Id="rId263" Type="http://schemas.openxmlformats.org/officeDocument/2006/relationships/hyperlink" Target="http://agro-soyuz.ru/assets/images/JUB/LOS/Tulipa%20LOS/1011810112-100-TULIPA-BLUSHING-LADY-12.jpg" TargetMode="External"/><Relationship Id="rId470" Type="http://schemas.openxmlformats.org/officeDocument/2006/relationships/hyperlink" Target="http://agro-soyuz.ru/assets/images/JUB/LOS/Tulipa%20LOS/1020600062-100-TULIPA-CLUSIANA-PEPPERMINTSTICK-6.jpg" TargetMode="External"/><Relationship Id="rId929" Type="http://schemas.openxmlformats.org/officeDocument/2006/relationships/hyperlink" Target="http://agro-soyuz.ru/assets/images/JUB/LOS/Amaryllis/amaryllis%20Picotee%20%20%2032%2034%20%20JUB.jpg" TargetMode="External"/><Relationship Id="rId58" Type="http://schemas.openxmlformats.org/officeDocument/2006/relationships/hyperlink" Target="http://agro-soyuz.ru/assets/images/JUB/LOS/Tulipa%20LOS/1006290112-100-TULIPA-PURPLE-PRINCE-1112.jpg" TargetMode="External"/><Relationship Id="rId123" Type="http://schemas.openxmlformats.org/officeDocument/2006/relationships/hyperlink" Target="http://agro-soyuz.ru/assets/images/JUB/Tulipa/1017800122-100-TULIPA-UNCLE-TOM-12.jpg" TargetMode="External"/><Relationship Id="rId330" Type="http://schemas.openxmlformats.org/officeDocument/2006/relationships/hyperlink" Target="http://agro-soyuz.ru/assets/images/JUB/LOS/Tulipa%20LOS/1013620122-100-TULIPA-CUMMINS-12.jpg" TargetMode="External"/><Relationship Id="rId568" Type="http://schemas.openxmlformats.org/officeDocument/2006/relationships/hyperlink" Target="http://agro-soyuz.ru/assets/images/JUB/LOS/Narcissus/1053420142-100-NARCISSUS-GERANIUM-1416.jpg" TargetMode="External"/><Relationship Id="rId775" Type="http://schemas.openxmlformats.org/officeDocument/2006/relationships/hyperlink" Target="http://agro-soyuz.ru/assets/images/JUB/LOS/Fritillaria/1069660201%20X---10-FRITILLARIA-PERSICA-2024.jpg" TargetMode="External"/><Relationship Id="rId982" Type="http://schemas.openxmlformats.org/officeDocument/2006/relationships/hyperlink" Target="http://agro-soyuz.ru/assets/images/JUB/BIO/2574100052%20X-100-BIO-CROCUS-SP-RUBY-GIANT-5.jpg" TargetMode="External"/><Relationship Id="rId428" Type="http://schemas.openxmlformats.org/officeDocument/2006/relationships/hyperlink" Target="http://agro-soyuz.ru/assets/images/JUB/LOS/Tulipa%20LOS/1019140112-100-TULIPA-SWEETHEART-12.jpg" TargetMode="External"/><Relationship Id="rId635" Type="http://schemas.openxmlformats.org/officeDocument/2006/relationships/hyperlink" Target="http://agro-soyuz.ru/assets/images/JUB/LOS/Crocus/1058060082-100-CROCUS-FLOWER-RECORD-89.jpg" TargetMode="External"/><Relationship Id="rId842" Type="http://schemas.openxmlformats.org/officeDocument/2006/relationships/hyperlink" Target="http://agro-soyuz.ru/assets/images/JUB/LOS/Scilla/1075230171%20X---10-SCILLA-PERUVIANA-WHITE-MOON-17.jpg" TargetMode="External"/><Relationship Id="rId1058" Type="http://schemas.openxmlformats.org/officeDocument/2006/relationships/hyperlink" Target="http://agro-soyuz.ru/assets/images/JUB/MIX/301073011%20X-100-RED-AND-WHITE-ART.jpg" TargetMode="External"/><Relationship Id="rId274" Type="http://schemas.openxmlformats.org/officeDocument/2006/relationships/hyperlink" Target="http://agro-soyuz.ru/assets/images/JUB/LOS/Tulipa%20LOS/1012600122-100-TULIPA-SORBET-12.jpg" TargetMode="External"/><Relationship Id="rId481" Type="http://schemas.openxmlformats.org/officeDocument/2006/relationships/hyperlink" Target="http://agro-soyuz.ru/assets/images/JUB/LOS/Tulipa%20LOS/1021560082-100-TULIPA-TARDA-(DASYSTEMON)-8.jpg" TargetMode="External"/><Relationship Id="rId702" Type="http://schemas.openxmlformats.org/officeDocument/2006/relationships/hyperlink" Target="http://agro-soyuz.ru/assets/images/JUB/LOS/Allium/1063540202---25-ALLIUM-GLADIATOR-20.jpg" TargetMode="External"/><Relationship Id="rId69" Type="http://schemas.openxmlformats.org/officeDocument/2006/relationships/hyperlink" Target="http://agro-soyuz.ru/assets/images/JUB/LOS/Tulipa%20LOS/1006850112-100-TULIPA-CROSSFIRE-12.jpg" TargetMode="External"/><Relationship Id="rId134" Type="http://schemas.openxmlformats.org/officeDocument/2006/relationships/hyperlink" Target="http://agro-soyuz.ru/assets/images/JUB/LOS/Tulipa%20LOS/1008150122-100-TULIPA-CALGARY-FLAMES-12.jpg" TargetMode="External"/><Relationship Id="rId579" Type="http://schemas.openxmlformats.org/officeDocument/2006/relationships/hyperlink" Target="http://agro-soyuz.ru/assets/images/JUB/LOS/Narcissus/1053720142-100-NARCISSUS-CASSATA-1214.jpg" TargetMode="External"/><Relationship Id="rId786" Type="http://schemas.openxmlformats.org/officeDocument/2006/relationships/hyperlink" Target="http://agro-soyuz.ru/assets/images/JUB/LOS/Hyacinthoides/1070540082-100-HYACINTHOIDES-HISPANICA-ROZE-810.jpg" TargetMode="External"/><Relationship Id="rId993" Type="http://schemas.openxmlformats.org/officeDocument/2006/relationships/hyperlink" Target="http://agro-soyuz.ru/assets/images/JUB/BIO/2601100012%20X---50-BIO-ERYTHRONIUM-PAGODA.jpg" TargetMode="External"/><Relationship Id="rId341" Type="http://schemas.openxmlformats.org/officeDocument/2006/relationships/hyperlink" Target="http://agro-soyuz.ru/assets/images/JUB/LOS/Tulipa%20LOS/1013960112-100-TULIPA-LAMBADA-12.jpg" TargetMode="External"/><Relationship Id="rId439" Type="http://schemas.openxmlformats.org/officeDocument/2006/relationships/hyperlink" Target="http://agro-soyuz.ru/assets/images/JUB/LOS/Tulipa%20LOS/1018280112-100-TULIPA-SCARLET-BABY-12.jpg" TargetMode="External"/><Relationship Id="rId646" Type="http://schemas.openxmlformats.org/officeDocument/2006/relationships/hyperlink" Target="http://agro-soyuz.ru/assets/images/JUB/LOS/Crocus/1058460082-100-CROCUS-REMEMBRANCE-89.jpg" TargetMode="External"/><Relationship Id="rId1069" Type="http://schemas.openxmlformats.org/officeDocument/2006/relationships/hyperlink" Target="http://agro-soyuz.ru/assets/images/JUB/MIX/301210500%20X-1-M2-BIJENMENGSEL-BUSSUM.jpg" TargetMode="External"/><Relationship Id="rId201" Type="http://schemas.openxmlformats.org/officeDocument/2006/relationships/hyperlink" Target="http://agro-soyuz.ru/assets/images/JUB/LOS/Tulipa%20LOS/1009650112-100-TULIPA-ROYAL-VIRGIN---1112.jpg" TargetMode="External"/><Relationship Id="rId285" Type="http://schemas.openxmlformats.org/officeDocument/2006/relationships/hyperlink" Target="http://agro-soyuz.ru/assets/images/JUB/LOS/Tulipa%20LOS/1012260112-100-TULIPA-MUSCADET-12.jpg" TargetMode="External"/><Relationship Id="rId506" Type="http://schemas.openxmlformats.org/officeDocument/2006/relationships/hyperlink" Target="http://agro-soyuz.ru/assets/images/JUB/LOS/Narcissus/1051140122-100-NARCISSUS-BRACKENHURST-1416.jpg" TargetMode="External"/><Relationship Id="rId853" Type="http://schemas.openxmlformats.org/officeDocument/2006/relationships/hyperlink" Target="http://agro-soyuz.ru/assets/images/JUB/Other/Exotic/1068600052%20X-100-DICHELOSTEMMA-IDA-MAIA-5.jpg" TargetMode="External"/><Relationship Id="rId492" Type="http://schemas.openxmlformats.org/officeDocument/2006/relationships/hyperlink" Target="http://agro-soyuz.ru/assets/images/JUB/LOS/Narcissus/1050680122-100-NARCISSUS-LAS-VEGAS-1416.jpg" TargetMode="External"/><Relationship Id="rId713" Type="http://schemas.openxmlformats.org/officeDocument/2006/relationships/hyperlink" Target="http://agro-soyuz.ru/assets/images/JUB/LOS/Allium/1063180012-100-ALLIUM-CERNUUM-I.jpg" TargetMode="External"/><Relationship Id="rId797" Type="http://schemas.openxmlformats.org/officeDocument/2006/relationships/hyperlink" Target="http://agro-soyuz.ru/assets/images/JUB/LOS/Iris/1071100072%20X-100-IRIS-HOLLANDICA-SILVERY-BEAUTY-78.jpg" TargetMode="External"/><Relationship Id="rId920" Type="http://schemas.openxmlformats.org/officeDocument/2006/relationships/hyperlink" Target="http://agro-soyuz.ru/assets/images/JUB/LOS/Amaryllis/amaryllis%20Marilyn%20%2028%2030%20%20JUB.jpg" TargetMode="External"/><Relationship Id="rId145" Type="http://schemas.openxmlformats.org/officeDocument/2006/relationships/hyperlink" Target="http://agro-soyuz.ru/assets/images/JUB/LOS/Tulipa%20LOS/1008640112-100-TULIPA-GAVOTA-12.jpg" TargetMode="External"/><Relationship Id="rId352" Type="http://schemas.openxmlformats.org/officeDocument/2006/relationships/hyperlink" Target="http://agro-soyuz.ru/assets/images/JUB/LOS/Tulipa%20LOS/1014500122-100-TULIPA-ANTOINETTE-12.jpg" TargetMode="External"/><Relationship Id="rId212" Type="http://schemas.openxmlformats.org/officeDocument/2006/relationships/hyperlink" Target="http://agro-soyuz.ru/assets/images/JUB/LOS/Tulipa%20LOS/1009990122-100-TULIPA-WASHINGTON-12.jpg" TargetMode="External"/><Relationship Id="rId657" Type="http://schemas.openxmlformats.org/officeDocument/2006/relationships/hyperlink" Target="http://agro-soyuz.ru/assets/images/JUB/LOS/Crocus/1059020052-100-CROCUS-SPECIE-PRINS-CLAUS-5.jpg" TargetMode="External"/><Relationship Id="rId864" Type="http://schemas.openxmlformats.org/officeDocument/2006/relationships/hyperlink" Target="http://agro-soyuz.ru/assets/images/JUB/Other/Exotic/1070780042%20X-250-IPHEION-UNIFLORUM-TESSA-4.jpg" TargetMode="External"/><Relationship Id="rId296" Type="http://schemas.openxmlformats.org/officeDocument/2006/relationships/hyperlink" Target="http://agro-soyuz.ru/assets/images/JUB/LOS/Tulipa%20LOS/1012975112-100-TULIPA-FIRE-WINGS-1112.jpg" TargetMode="External"/><Relationship Id="rId517" Type="http://schemas.openxmlformats.org/officeDocument/2006/relationships/hyperlink" Target="http://agro-soyuz.ru/assets/images/JUB/LOS/Narcissus/1051360122-100-NARCISSUS-FORTISSIMO-1214.jpg" TargetMode="External"/><Relationship Id="rId724" Type="http://schemas.openxmlformats.org/officeDocument/2006/relationships/hyperlink" Target="http://agro-soyuz.ru/assets/images/JUB/LOS/Allium/1064500062-100-ALLIUM-SPHAEROCEPHALON-6.jpg" TargetMode="External"/><Relationship Id="rId931" Type="http://schemas.openxmlformats.org/officeDocument/2006/relationships/hyperlink" Target="http://agro-soyuz.ru/assets/images/JUB/LOS/Amaryllis/amaryllis%20Red%20Lion%20%2028%2030%20%20JUB.jpg" TargetMode="External"/><Relationship Id="rId60" Type="http://schemas.openxmlformats.org/officeDocument/2006/relationships/hyperlink" Target="http://agro-soyuz.ru/assets/images/JUB/LOS/Tulipa%20LOS/1006350112-100-TULIPA-SALMON-PRINCE--1112.jpg" TargetMode="External"/><Relationship Id="rId156" Type="http://schemas.openxmlformats.org/officeDocument/2006/relationships/hyperlink" Target="http://agro-soyuz.ru/assets/images/JUB/LOS/Tulipa%20LOS/1008880122-100-TULIPA-HOLLAND-QUEEN-12.jpg" TargetMode="External"/><Relationship Id="rId363" Type="http://schemas.openxmlformats.org/officeDocument/2006/relationships/hyperlink" Target="http://agro-soyuz.ru/assets/images/JUB/LOS/Tulipa%20LOS/1014860092-100-TULIPA-PRAESTANS-SHOGUN-9.jpg" TargetMode="External"/><Relationship Id="rId570" Type="http://schemas.openxmlformats.org/officeDocument/2006/relationships/hyperlink" Target="http://agro-soyuz.ru/assets/images/JUB/LOS/Narcissus/1053480122-100-NARCISSUS-SIR-WINSTON-CHURCHILL-1416.jpg" TargetMode="External"/><Relationship Id="rId1007" Type="http://schemas.openxmlformats.org/officeDocument/2006/relationships/hyperlink" Target="http://agro-soyuz.ru/assets/images/JUB/BIO/2633100062%20X-100-BIO-SCILLA-SIBERICA.jpg" TargetMode="External"/><Relationship Id="rId223" Type="http://schemas.openxmlformats.org/officeDocument/2006/relationships/hyperlink" Target="http://agro-soyuz.ru/assets/images/JUB/LOS/Tulipa%20LOS/1010540112-100-TULIPA-BANJA-LUKA-12.jpg" TargetMode="External"/><Relationship Id="rId430" Type="http://schemas.openxmlformats.org/officeDocument/2006/relationships/hyperlink" Target="http://agro-soyuz.ru/assets/images/JUB/LOS/Tulipa%20LOS/1019200122-100-TULIPA-YELLOW-PURISSIMA-12.jpg" TargetMode="External"/><Relationship Id="rId668" Type="http://schemas.openxmlformats.org/officeDocument/2006/relationships/hyperlink" Target="http://agro-soyuz.ru/assets/images/JUB/LOS/Crocus/X-100-CROCUS-SPECIE-TOM-BARRS1059380052-PURPLE-5.jpg" TargetMode="External"/><Relationship Id="rId875" Type="http://schemas.openxmlformats.org/officeDocument/2006/relationships/hyperlink" Target="http://agro-soyuz.ru/assets/images/JUB/Other/Exotic/1073240163%20X---25-LILIUM-MARTAGON-GUINEA-GOLD-1618.jpg" TargetMode="External"/><Relationship Id="rId1060" Type="http://schemas.openxmlformats.org/officeDocument/2006/relationships/hyperlink" Target="http://agro-soyuz.ru/assets/images/JUB/MIX/301090011%20X-100-ROYALS.jpg" TargetMode="External"/><Relationship Id="rId18" Type="http://schemas.openxmlformats.org/officeDocument/2006/relationships/hyperlink" Target="http://agro-soyuz.ru/assets/images/JUB/Hyacinthus/1000710151%20%2050-HYACINTHUS-JAN-BOS-1516.jpg" TargetMode="External"/><Relationship Id="rId528" Type="http://schemas.openxmlformats.org/officeDocument/2006/relationships/hyperlink" Target="http://agro-soyuz.ru/assets/images/JUB/LOS/Narcissus/1052040142-100-NARCISSUS-SEMPRE-AVANTI-1214.jpg" TargetMode="External"/><Relationship Id="rId735" Type="http://schemas.openxmlformats.org/officeDocument/2006/relationships/hyperlink" Target="http://agro-soyuz.ru/assets/images/JUB/LOS/Anemone/1064800062-100-ANEMONE-CORONARIA-ADMIRAL-67.jpg" TargetMode="External"/><Relationship Id="rId942" Type="http://schemas.openxmlformats.org/officeDocument/2006/relationships/hyperlink" Target="http://agro-soyuz.ru/assets/images/JUB/BIO/2521100112%20X-100-BIO-TULIPA-CATHERINA.jpg" TargetMode="External"/><Relationship Id="rId167" Type="http://schemas.openxmlformats.org/officeDocument/2006/relationships/hyperlink" Target="http://agro-soyuz.ru/assets/images/JUB/LOS/Tulipa%20LOS/1009120122-100-TULIPA-LEEN-VAN-DER-MARK-12.jpg" TargetMode="External"/><Relationship Id="rId374" Type="http://schemas.openxmlformats.org/officeDocument/2006/relationships/hyperlink" Target="http://agro-soyuz.ru/assets/images/JUB/LOS/Tulipa%20LOS/1015480112-100-TULIPA-FLAMING-SPRINGGREEN-12.jpg" TargetMode="External"/><Relationship Id="rId581" Type="http://schemas.openxmlformats.org/officeDocument/2006/relationships/hyperlink" Target="http://agro-soyuz.ru/assets/images/JUB/LOS/Narcissus/1053800122-100-NARCISSUS-CHANTERELLE-1214.jpg" TargetMode="External"/><Relationship Id="rId1018" Type="http://schemas.openxmlformats.org/officeDocument/2006/relationships/hyperlink" Target="http://agro-soyuz.ru/assets/images/JUB/MIX/300780011%20X-100-DAYLIGHT-TO-DUSK.jpg" TargetMode="External"/><Relationship Id="rId71" Type="http://schemas.openxmlformats.org/officeDocument/2006/relationships/hyperlink" Target="http://agro-soyuz.ru/assets/images/JUB/LOS/Tulipa%20LOS/1006890112-100-TULIPA-FOXTROT-12.jpg" TargetMode="External"/><Relationship Id="rId234" Type="http://schemas.openxmlformats.org/officeDocument/2006/relationships/hyperlink" Target="http://agro-soyuz.ru/assets/images/JUB/LOS/Tulipa%20LOS/1010840122-100-TULIPA-GOLDEN-OXFORD-1112.jpg" TargetMode="External"/><Relationship Id="rId679" Type="http://schemas.openxmlformats.org/officeDocument/2006/relationships/hyperlink" Target="http://agro-soyuz.ru/assets/images/JUB/LOS/Colchicum/1062300202--10-COLCHICUM-CILICICUM-20.jpg" TargetMode="External"/><Relationship Id="rId802" Type="http://schemas.openxmlformats.org/officeDocument/2006/relationships/hyperlink" Target="http://agro-soyuz.ru/assets/images/JUB/LOS/Iris/1071800062%20X-100-IRIS-SPECIES-KATHARINE-HODGKIN-6.jpg" TargetMode="External"/><Relationship Id="rId886" Type="http://schemas.openxmlformats.org/officeDocument/2006/relationships/hyperlink" Target="http://agro-soyuz.ru/assets/images/JUB/Other/Exotic/1075010062%20X-250-RANUNCULUS-GEEL-67.jpg" TargetMode="External"/><Relationship Id="rId2" Type="http://schemas.openxmlformats.org/officeDocument/2006/relationships/hyperlink" Target="mailto:agrosoyuz98@gmail.com" TargetMode="External"/><Relationship Id="rId29" Type="http://schemas.openxmlformats.org/officeDocument/2006/relationships/hyperlink" Target="http://agro-soyuz.ru/assets/images/JUB/LOS/Hyacinthoides/1000950151%20%2050-HYACINTHUS-SPLENDID-CORNELIA-1516.jpg" TargetMode="External"/><Relationship Id="rId441" Type="http://schemas.openxmlformats.org/officeDocument/2006/relationships/hyperlink" Target="http://agro-soyuz.ru/assets/images/JUB/LOS/Tulipa%20LOS/1018400112-100-TULIPA-SHOWWINNER-1112.jpg" TargetMode="External"/><Relationship Id="rId539" Type="http://schemas.openxmlformats.org/officeDocument/2006/relationships/hyperlink" Target="http://agro-soyuz.ru/assets/images/JUB/LOS/Narcissus/1052490122-100-NARCISSUS-DOUBLE-STAR-1214.jpg" TargetMode="External"/><Relationship Id="rId746" Type="http://schemas.openxmlformats.org/officeDocument/2006/relationships/hyperlink" Target="http://agro-soyuz.ru/assets/images/JUB/Other/1066700142---25-CAMASSIA-CUSICKII-14.jpg" TargetMode="External"/><Relationship Id="rId1071" Type="http://schemas.openxmlformats.org/officeDocument/2006/relationships/hyperlink" Target="http://agro-soyuz.ru/assets/images/JUB/MIX/301210530%20X-1-M2-BIJENMENGSEL-VEENENDAAL.jpg" TargetMode="External"/><Relationship Id="rId178" Type="http://schemas.openxmlformats.org/officeDocument/2006/relationships/hyperlink" Target="http://agro-soyuz.ru/assets/images/JUB/LOS/Tulipa%20LOS/1009170122-100-TULIPA-MISTRESS-MYSTIC-1112.jpg" TargetMode="External"/><Relationship Id="rId301" Type="http://schemas.openxmlformats.org/officeDocument/2006/relationships/hyperlink" Target="http://agro-soyuz.ru/assets/images/JUB/LOS/Tulipa%20LOS/1012990122-100-TULIPA-HOLLAND-CHIC-12.jpg" TargetMode="External"/><Relationship Id="rId953" Type="http://schemas.openxmlformats.org/officeDocument/2006/relationships/hyperlink" Target="http://agro-soyuz.ru/assets/images/JUB/BIO/2528100112%20X-100-BIO-TULIPA-SAPPORO-1112.jpg" TargetMode="External"/><Relationship Id="rId1029" Type="http://schemas.openxmlformats.org/officeDocument/2006/relationships/hyperlink" Target="http://agro-soyuz.ru/assets/images/JUB/MIX/300900011%20X-100-FLOWER-ART.jpg" TargetMode="External"/><Relationship Id="rId82" Type="http://schemas.openxmlformats.org/officeDocument/2006/relationships/hyperlink" Target="http://agro-soyuz.ru/assets/images/JUB/LOS/Tulipa%20LOS/1007150122-100-TULIPA-MONTE-ORANGE-1112.jpg" TargetMode="External"/><Relationship Id="rId385" Type="http://schemas.openxmlformats.org/officeDocument/2006/relationships/hyperlink" Target="http://agro-soyuz.ru/assets/images/JUB/LOS/Tulipa%20LOS/1016140112-100-TULIPA-AMAZING-PARROT-12.jpg" TargetMode="External"/><Relationship Id="rId592" Type="http://schemas.openxmlformats.org/officeDocument/2006/relationships/hyperlink" Target="http://agro-soyuz.ru/assets/images/JUB/LOS/Narcissus/1054560122-100-NARCISSUS-SPLEETKRONIG-GEMENGD-1416.jpg" TargetMode="External"/><Relationship Id="rId606" Type="http://schemas.openxmlformats.org/officeDocument/2006/relationships/hyperlink" Target="http://agro-soyuz.ru/assets/images/JUB/LOS/Narcissus/1055260122-100-NARCISSUS-JACK-SNIPE-1012.jpg" TargetMode="External"/><Relationship Id="rId813" Type="http://schemas.openxmlformats.org/officeDocument/2006/relationships/hyperlink" Target="http://agro-soyuz.ru/assets/images/JUB/LOS/Muscary/1073530102%20X-100-MUSCARI-ARMENIACUM-10.jpg" TargetMode="External"/><Relationship Id="rId245" Type="http://schemas.openxmlformats.org/officeDocument/2006/relationships/hyperlink" Target="http://agro-soyuz.ru/assets/images/JUB/LOS/Tulipa%20LOS/1011540122-100-TULIPA-WALSRODE-1112.jpg" TargetMode="External"/><Relationship Id="rId452" Type="http://schemas.openxmlformats.org/officeDocument/2006/relationships/hyperlink" Target="http://agro-soyuz.ru/assets/images/JUB/LOS/Tulipa%20LOS/1019700122-100-TULIPA-QUEBEC-12.jpg" TargetMode="External"/><Relationship Id="rId897" Type="http://schemas.openxmlformats.org/officeDocument/2006/relationships/hyperlink" Target="http://agro-soyuz.ru/assets/images/JUB/LOS/Amaryllis/amaryllis%20apple%20blossom%2028%2030%20JUB.jpg" TargetMode="External"/><Relationship Id="rId1082" Type="http://schemas.openxmlformats.org/officeDocument/2006/relationships/hyperlink" Target="http://agro-soyuz.ru/assets/images/JUB/MIX/301211100%20X-1-M2-MENGSEL-EINDHOVEN.jpg" TargetMode="External"/><Relationship Id="rId105" Type="http://schemas.openxmlformats.org/officeDocument/2006/relationships/hyperlink" Target="http://agro-soyuz.ru/assets/images/JUB/Tulipa/1017560112-100-TULIPA-DRUMLINE-1112.jpg" TargetMode="External"/><Relationship Id="rId312" Type="http://schemas.openxmlformats.org/officeDocument/2006/relationships/hyperlink" Target="http://agro-soyuz.ru/assets/images/JUB/LOS/Tulipa%20LOS/1013180112-100-TULIPA-PURPLE-DREAM-12.jpg" TargetMode="External"/><Relationship Id="rId757" Type="http://schemas.openxmlformats.org/officeDocument/2006/relationships/hyperlink" Target="http://agro-soyuz.ru/assets/images/JUB/Other/1067740052-100-CHIONODOXA-VIOLET-BEAUTY-5.jpg" TargetMode="External"/><Relationship Id="rId964" Type="http://schemas.openxmlformats.org/officeDocument/2006/relationships/hyperlink" Target="http://agro-soyuz.ru/assets/images/JUB/BIO/2558100122%20X-100-BIO-NARCISSUS-PAPILLON-BLANC-1214.jpg" TargetMode="External"/><Relationship Id="rId93" Type="http://schemas.openxmlformats.org/officeDocument/2006/relationships/hyperlink" Target="http://agro-soyuz.ru/assets/images/JUB/Tulipa/1017380112-100-TULIPA-BLACK-HERO-1112.jpg" TargetMode="External"/><Relationship Id="rId189" Type="http://schemas.openxmlformats.org/officeDocument/2006/relationships/hyperlink" Target="http://agro-soyuz.ru/assets/images/JUB/LOS/Tulipa%20LOS/1009340112-100-TULIPA-PAUL-SCHERER-1112.jpg" TargetMode="External"/><Relationship Id="rId396" Type="http://schemas.openxmlformats.org/officeDocument/2006/relationships/hyperlink" Target="http://agro-soyuz.ru/assets/images/JUB/LOS/Tulipa%20LOS/1016400122-100-TULIPA-GARDEN-FIRE-1112.jpg" TargetMode="External"/><Relationship Id="rId617" Type="http://schemas.openxmlformats.org/officeDocument/2006/relationships/hyperlink" Target="http://agro-soyuz.ru/assets/images/JUB/LOS/Narcissus/1055980122-100-NARCISSUS-PUEBLO-1214.jpg" TargetMode="External"/><Relationship Id="rId824" Type="http://schemas.openxmlformats.org/officeDocument/2006/relationships/hyperlink" Target="http://agro-soyuz.ru/assets/images/JUB/LOS/Muscary/1073800082%20X-100-MUSCARI-COMOSUM-PLUMOSUM-89.jpg" TargetMode="External"/><Relationship Id="rId214" Type="http://schemas.openxmlformats.org/officeDocument/2006/relationships/hyperlink" Target="http://agro-soyuz.ru/assets/images/JUB/LOS/Tulipa%20LOS/1010270122-100-TULIPA-TRIUMPH-GEMENGD-1112.jpg" TargetMode="External"/><Relationship Id="rId256" Type="http://schemas.openxmlformats.org/officeDocument/2006/relationships/hyperlink" Target="http://agro-soyuz.ru/assets/images/JUB/LOS/Tulipa%20LOS/1011380122-100-TULIPA-SALMON-IMPRESSION-1112.jpg" TargetMode="External"/><Relationship Id="rId298" Type="http://schemas.openxmlformats.org/officeDocument/2006/relationships/hyperlink" Target="http://agro-soyuz.ru/assets/images/JUB/LOS/Tulipa%20LOS/1012985122-100-TULIPA-FLY-AWAY-1112.jpg" TargetMode="External"/><Relationship Id="rId421" Type="http://schemas.openxmlformats.org/officeDocument/2006/relationships/hyperlink" Target="http://agro-soyuz.ru/assets/images/JUB/LOS/Tulipa%20LOS/1018840122-100-TULIPA-ORANGE-EMPEROR-1112.jpg" TargetMode="External"/><Relationship Id="rId463" Type="http://schemas.openxmlformats.org/officeDocument/2006/relationships/hyperlink" Target="http://agro-soyuz.ru/assets/images/JUB/LOS/Tulipa%20LOS/1019440112-100-TULIPA-CALYPSO---12.jpg" TargetMode="External"/><Relationship Id="rId519" Type="http://schemas.openxmlformats.org/officeDocument/2006/relationships/hyperlink" Target="http://agro-soyuz.ru/assets/images/JUB/LOS/Narcissus/1051480122-100-NARCISSUS-ICE-FOLLIES-1214.jpg" TargetMode="External"/><Relationship Id="rId670" Type="http://schemas.openxmlformats.org/officeDocument/2006/relationships/hyperlink" Target="http://agro-soyuz.ru/assets/images/JUB/LOS/Crocus/1059710082-100-CROCUS-SATIVUS-89.jpg" TargetMode="External"/><Relationship Id="rId1051" Type="http://schemas.openxmlformats.org/officeDocument/2006/relationships/hyperlink" Target="http://agro-soyuz.ru/assets/images/JUB/MIX/301031011%20X-100-PINK-REVELATION.jpg" TargetMode="External"/><Relationship Id="rId1093" Type="http://schemas.openxmlformats.org/officeDocument/2006/relationships/hyperlink" Target="http://agro-soyuz.ru/assets/images/JUB/MIX/301211700%20X-1-M2-MENGSEL-MAASTRICHT.jpg" TargetMode="External"/><Relationship Id="rId1107" Type="http://schemas.openxmlformats.org/officeDocument/2006/relationships/hyperlink" Target="http://agro-soyuz.ru/assets/images/JUB/MIX/301210000%20X-1-M2-MENGSEL-NIJMEGEN.jpg" TargetMode="External"/><Relationship Id="rId116" Type="http://schemas.openxmlformats.org/officeDocument/2006/relationships/hyperlink" Target="http://agro-soyuz.ru/assets/images/JUB/Tulipa/1017690112-100-TULIPA-RED-PRINCESS-12.jpg" TargetMode="External"/><Relationship Id="rId158" Type="http://schemas.openxmlformats.org/officeDocument/2006/relationships/hyperlink" Target="http://agro-soyuz.ru/assets/images/JUB/LOS/Tulipa%20LOS/1008990112-100-TULIPA-JAN-VAN-NES-1112.jpg" TargetMode="External"/><Relationship Id="rId323" Type="http://schemas.openxmlformats.org/officeDocument/2006/relationships/hyperlink" Target="http://agro-soyuz.ru/assets/images/JUB/LOS/Tulipa%20LOS/1013380112-100-TULIPA-LELIEBLOEMIG-MIX-12.jpg" TargetMode="External"/><Relationship Id="rId530" Type="http://schemas.openxmlformats.org/officeDocument/2006/relationships/hyperlink" Target="http://agro-soyuz.ru/assets/images/JUB/LOS/Narcissus/1052100142-100-NARCISSUS-STAINLESS-1416.jpg" TargetMode="External"/><Relationship Id="rId726" Type="http://schemas.openxmlformats.org/officeDocument/2006/relationships/hyperlink" Target="http://agro-soyuz.ru/assets/images/JUB/LOS/Allium/1064680012-100-ALLIUM-URSINUM-I.jpg" TargetMode="External"/><Relationship Id="rId768" Type="http://schemas.openxmlformats.org/officeDocument/2006/relationships/hyperlink" Target="http://agro-soyuz.ru/assets/images/JUB/LOS/Fritillaria/1069850082%20X-100-FRITILLARIA-SPECIES-UVA-VULPIS--8.jpg" TargetMode="External"/><Relationship Id="rId933" Type="http://schemas.openxmlformats.org/officeDocument/2006/relationships/hyperlink" Target="http://agro-soyuz.ru/assets/images/JUB/LOS/Amaryllis/amaryllis%20Rilona%2028%2030%20%20JUB.jpg" TargetMode="External"/><Relationship Id="rId975" Type="http://schemas.openxmlformats.org/officeDocument/2006/relationships/hyperlink" Target="http://agro-soyuz.ru/assets/images/JUB/BIO/2568100072%20X-100-BIO-CROCUS-FLOWER-RECORD-78.jpg" TargetMode="External"/><Relationship Id="rId1009" Type="http://schemas.openxmlformats.org/officeDocument/2006/relationships/hyperlink" Target="http://agro-soyuz.ru/assets/images/JUB/MIX/300720011%20X-100-BEST-FRIENDS.jpg" TargetMode="External"/><Relationship Id="rId20" Type="http://schemas.openxmlformats.org/officeDocument/2006/relationships/hyperlink" Target="http://agro-soyuz.ru/assets/images/JUB/Hyacinthus/1000770151%20%2050-HYACINTHUS-PINK-PEARL-1516.jpg" TargetMode="External"/><Relationship Id="rId62" Type="http://schemas.openxmlformats.org/officeDocument/2006/relationships/hyperlink" Target="http://agro-soyuz.ru/assets/images/JUB/LOS/Tulipa%20LOS/1006380112-100-TULIPA-SUNNY-PRINCE-12.jpg" TargetMode="External"/><Relationship Id="rId365" Type="http://schemas.openxmlformats.org/officeDocument/2006/relationships/hyperlink" Target="http://agro-soyuz.ru/assets/images/JUB/LOS/Tulipa%20LOS/1015080122-100-TULIPA-WONDER-CLUB---1112.jpg" TargetMode="External"/><Relationship Id="rId572" Type="http://schemas.openxmlformats.org/officeDocument/2006/relationships/hyperlink" Target="http://agro-soyuz.ru/assets/images/JUB/LOS/Narcissus/1053540122-100-NARCISSUS-YELLOW-CHEERFULNESS-1416.jpg" TargetMode="External"/><Relationship Id="rId628" Type="http://schemas.openxmlformats.org/officeDocument/2006/relationships/hyperlink" Target="http://agro-soyuz.ru/assets/images/JUB/LOS/Narcissus/1056410112-100-NARCISSUS-TETE-BOUCLE-1112.jpg" TargetMode="External"/><Relationship Id="rId835" Type="http://schemas.openxmlformats.org/officeDocument/2006/relationships/hyperlink" Target="http://agro-soyuz.ru/assets/images/JUB/LOS/Scilla/1075170061%20X-100-SCILLA-LITARDIEREI-6.jpg" TargetMode="External"/><Relationship Id="rId225" Type="http://schemas.openxmlformats.org/officeDocument/2006/relationships/hyperlink" Target="http://agro-soyuz.ru/assets/images/JUB/LOS/Tulipa%20LOS/1010600112-100-TULIPA-BEAUTY-OF-APELDOORN-1112.jpg" TargetMode="External"/><Relationship Id="rId267" Type="http://schemas.openxmlformats.org/officeDocument/2006/relationships/hyperlink" Target="http://agro-soyuz.ru/assets/images/JUB/LOS/Tulipa%20LOS/1012000112-100-TULIPA-HELMAR-12.jpg" TargetMode="External"/><Relationship Id="rId432" Type="http://schemas.openxmlformats.org/officeDocument/2006/relationships/hyperlink" Target="http://agro-soyuz.ru/assets/images/JUB/LOS/Tulipa%20LOS/1018040122-100-TULIPA-HEARTS-DELIGHT-1112.jpg" TargetMode="External"/><Relationship Id="rId474" Type="http://schemas.openxmlformats.org/officeDocument/2006/relationships/hyperlink" Target="http://agro-soyuz.ru/assets/images/JUB/LOS/Tulipa%20LOS/1021050052-100-TULIPA-ORPHANIDEA-FLAVA-5.jpg" TargetMode="External"/><Relationship Id="rId877" Type="http://schemas.openxmlformats.org/officeDocument/2006/relationships/hyperlink" Target="http://agro-soyuz.ru/assets/images/JUB/Other/Exotic/1073260183%20X---25-LILIUM-REGALE-1820.jpg" TargetMode="External"/><Relationship Id="rId1020" Type="http://schemas.openxmlformats.org/officeDocument/2006/relationships/hyperlink" Target="http://agro-soyuz.ru/assets/images/JUB/MIX/300830011%20X-100-EARLY-BIRDS.jpg" TargetMode="External"/><Relationship Id="rId1062" Type="http://schemas.openxmlformats.org/officeDocument/2006/relationships/hyperlink" Target="http://agro-soyuz.ru/assets/images/JUB/MIX/301110011%20X-100-SPRING-PEONIES.jpg" TargetMode="External"/><Relationship Id="rId127" Type="http://schemas.openxmlformats.org/officeDocument/2006/relationships/hyperlink" Target="http://agro-soyuz.ru/assets/images/JUB/LOS/Tulipa%20LOS/1007800122-100-TULIPA-ANNIE-SCHILDER-1112.jpg" TargetMode="External"/><Relationship Id="rId681" Type="http://schemas.openxmlformats.org/officeDocument/2006/relationships/hyperlink" Target="http://agro-soyuz.ru/assets/images/JUB/LOS/Colchicum/1062360242---10-COLCHICUM-GIANT-24.jpg" TargetMode="External"/><Relationship Id="rId737" Type="http://schemas.openxmlformats.org/officeDocument/2006/relationships/hyperlink" Target="http://agro-soyuz.ru/assets/images/JUB/LOS/Anemone/1064920062-100-ANEMONE-CORONARIA-BRIDE-67.jpg" TargetMode="External"/><Relationship Id="rId779" Type="http://schemas.openxmlformats.org/officeDocument/2006/relationships/hyperlink" Target="http://agro-soyuz.ru/assets/images/JUB/LOS/Galanthus/1070000061%20X-100-GALANTHUS-ELWESII-67.jpg" TargetMode="External"/><Relationship Id="rId902" Type="http://schemas.openxmlformats.org/officeDocument/2006/relationships/hyperlink" Target="http://agro-soyuz.ru/assets/images/JUB/LOS/Amaryllis/amaryllis%20Celica%2034%2036%20JUB.jpg" TargetMode="External"/><Relationship Id="rId944" Type="http://schemas.openxmlformats.org/officeDocument/2006/relationships/hyperlink" Target="http://agro-soyuz.ru/assets/images/JUB/BIO/2536100052%20X-100-BIO-TULIPA-LITTLE-BEAUTY-5.jpg" TargetMode="External"/><Relationship Id="rId986" Type="http://schemas.openxmlformats.org/officeDocument/2006/relationships/hyperlink" Target="http://agro-soyuz.ru/assets/images/JUB/BIO/2580100101%20X--50-BIO-ALLIUM-PURPLE-SENSATION.jpg" TargetMode="External"/><Relationship Id="rId31" Type="http://schemas.openxmlformats.org/officeDocument/2006/relationships/hyperlink" Target="http://agro-soyuz.ru/assets/images/JUB/LOS/Hyacinthoides/1001030151-50-HYACINTHUS-WHITE-PEARL-1516.jpg" TargetMode="External"/><Relationship Id="rId73" Type="http://schemas.openxmlformats.org/officeDocument/2006/relationships/hyperlink" Target="http://agro-soyuz.ru/assets/images/JUB/LOS/Tulipa%20LOS/1006900112-100-TULIPA-FOXY-FOXTROT-12.jpg" TargetMode="External"/><Relationship Id="rId169" Type="http://schemas.openxmlformats.org/officeDocument/2006/relationships/hyperlink" Target="http://agro-soyuz.ru/assets/images/JUB/LOS/Tulipa%20LOS/1009130122-100-TULIPA-LIBRIJE-12.jpg" TargetMode="External"/><Relationship Id="rId334" Type="http://schemas.openxmlformats.org/officeDocument/2006/relationships/hyperlink" Target="http://agro-soyuz.ru/assets/images/JUB/LOS/Tulipa%20LOS/1013740122-100-TULIPA-DAVENPORT-12.jpg" TargetMode="External"/><Relationship Id="rId376" Type="http://schemas.openxmlformats.org/officeDocument/2006/relationships/hyperlink" Target="http://agro-soyuz.ru/assets/images/JUB/LOS/Tulipa%20LOS/1015540122-100-TULIPA-GOLDEN-ARTIST-12.jpg" TargetMode="External"/><Relationship Id="rId541" Type="http://schemas.openxmlformats.org/officeDocument/2006/relationships/hyperlink" Target="http://agro-soyuz.ru/assets/images/JUB/LOS/Narcissus/1052510142-100-NARCISSUS-FLOWER-DRIFT-1214.jpg" TargetMode="External"/><Relationship Id="rId583" Type="http://schemas.openxmlformats.org/officeDocument/2006/relationships/hyperlink" Target="http://agro-soyuz.ru/assets/images/JUB/LOS/Narcissus/1053900122-100-NARCISSUS-LEMON-BEAUTY-1214.jpg" TargetMode="External"/><Relationship Id="rId639" Type="http://schemas.openxmlformats.org/officeDocument/2006/relationships/hyperlink" Target="http://agro-soyuz.ru/assets/images/JUB/LOS/Crocus/1058180082-100-CROCUS-GRAND-MAITRE-89.jpg" TargetMode="External"/><Relationship Id="rId790" Type="http://schemas.openxmlformats.org/officeDocument/2006/relationships/hyperlink" Target="http://agro-soyuz.ru/assets/images/JUB/LOS/Hyacinthoides/1070600072%20X-100-HYACINTHOIDES-NON-SCRIPTA-8.jpg" TargetMode="External"/><Relationship Id="rId804" Type="http://schemas.openxmlformats.org/officeDocument/2006/relationships/hyperlink" Target="http://agro-soyuz.ru/assets/images/JUB/LOS/Iris/1071260052%20X-100-IRIS-RETICULATA-ALIDA-56.jpg" TargetMode="External"/><Relationship Id="rId4" Type="http://schemas.openxmlformats.org/officeDocument/2006/relationships/hyperlink" Target="http://agro-soyuz.ru/assets/images/JUB/Hyacinthus/1000250171%20HYACINTHUS-APRICOT-PASSION-1516.jpg" TargetMode="External"/><Relationship Id="rId180" Type="http://schemas.openxmlformats.org/officeDocument/2006/relationships/hyperlink" Target="http://agro-soyuz.ru/assets/images/JUB/LOS/Tulipa%20LOS/1009190122-100-TULIPA-NATIONAL-VELVET-12.jpg" TargetMode="External"/><Relationship Id="rId236" Type="http://schemas.openxmlformats.org/officeDocument/2006/relationships/hyperlink" Target="http://agro-soyuz.ru/assets/images/JUB/LOS/Tulipa%20LOS/1010870122-100-TULIPA-HAKUUN-12.jpg" TargetMode="External"/><Relationship Id="rId278" Type="http://schemas.openxmlformats.org/officeDocument/2006/relationships/hyperlink" Target="http://agro-soyuz.ru/assets/images/JUB/LOS/Tulipa%20LOS/1011940122-100-TULIPA-DORDOGNE-1112.jpg" TargetMode="External"/><Relationship Id="rId401" Type="http://schemas.openxmlformats.org/officeDocument/2006/relationships/hyperlink" Target="http://agro-soyuz.ru/assets/images/JUB/LOS/Tulipa%20LOS/1016530122-100-TULIPA-JAMES-LAST-12.jpg" TargetMode="External"/><Relationship Id="rId443" Type="http://schemas.openxmlformats.org/officeDocument/2006/relationships/hyperlink" Target="http://agro-soyuz.ru/assets/images/JUB/LOS/Tulipa%20LOS/1018460112-100-TULIPA-STRESA-12.jpg" TargetMode="External"/><Relationship Id="rId650" Type="http://schemas.openxmlformats.org/officeDocument/2006/relationships/hyperlink" Target="http://agro-soyuz.ru/assets/images/JUB/LOS/Crocus/1058580092-100-CROCUS-GROOTBLOEMIG-GEMENGD-89.jpg" TargetMode="External"/><Relationship Id="rId846" Type="http://schemas.openxmlformats.org/officeDocument/2006/relationships/hyperlink" Target="http://agro-soyuz.ru/assets/images/JUB/Other/Exotic/1066060062%20X-100-BELLEVALIA-PYCNANTHA-6.jpg" TargetMode="External"/><Relationship Id="rId888" Type="http://schemas.openxmlformats.org/officeDocument/2006/relationships/hyperlink" Target="http://agro-soyuz.ru/assets/images/JUB/Other/Exotic/1075040062%20X-250-RANUNCULUS-ROOD-67.jpg" TargetMode="External"/><Relationship Id="rId1031" Type="http://schemas.openxmlformats.org/officeDocument/2006/relationships/hyperlink" Target="http://agro-soyuz.ru/assets/images/JUB/LOS/Tulipa%20LOS/300925011-100-FOXY-FOXES-1112.jpghttp:/agro-soyuz.ru/assets/images/JUB/MIX/300925011%20X-100-FRESH-SPRING.jpg" TargetMode="External"/><Relationship Id="rId1073" Type="http://schemas.openxmlformats.org/officeDocument/2006/relationships/hyperlink" Target="http://agro-soyuz.ru/assets/images/JUB/MIX/301210200%20X-1-M2-MENGSEL-AMSTERDAM.jpg" TargetMode="External"/><Relationship Id="rId303" Type="http://schemas.openxmlformats.org/officeDocument/2006/relationships/hyperlink" Target="http://agro-soyuz.ru/assets/images/JUB/LOS/Tulipa%20LOS/1013000122-100-TULIPA-MARIETTE-1112.jpg" TargetMode="External"/><Relationship Id="rId485" Type="http://schemas.openxmlformats.org/officeDocument/2006/relationships/hyperlink" Target="http://agro-soyuz.ru/assets/images/JUB/LOS/Narcissus/1050420122-100-NARCISSUS-DUTCH-MASTER-1618.jpg" TargetMode="External"/><Relationship Id="rId692" Type="http://schemas.openxmlformats.org/officeDocument/2006/relationships/hyperlink" Target="http://agro-soyuz.ru/assets/images/JUB/LOS/Allium/1064080122-100-ALLIUM-NIGRUM-(MULTIBULBOSUM)-12.jpg" TargetMode="External"/><Relationship Id="rId706" Type="http://schemas.openxmlformats.org/officeDocument/2006/relationships/hyperlink" Target="http://agro-soyuz.ru/assets/images/JUB/LOS/Allium/1064150122---25-ALLIUM-OSTARA-12.jpg" TargetMode="External"/><Relationship Id="rId748" Type="http://schemas.openxmlformats.org/officeDocument/2006/relationships/hyperlink" Target="http://agro-soyuz.ru/assets/images/JUB/Other/1066820142--25-CAMASSIA-LEICHTLINII-CAERULEA-14.jpg" TargetMode="External"/><Relationship Id="rId913" Type="http://schemas.openxmlformats.org/officeDocument/2006/relationships/hyperlink" Target="http://agro-soyuz.ru/assets/images/JUB/LOS/Amaryllis/amaryllis%20Floris%20Hekker%2034%2036%20%20JUB.jpg" TargetMode="External"/><Relationship Id="rId955" Type="http://schemas.openxmlformats.org/officeDocument/2006/relationships/hyperlink" Target="http://agro-soyuz.ru/assets/images/JUB/BIO/2540100062%20X-100-BIO-TULIPA-TARDA-67.jpg" TargetMode="External"/><Relationship Id="rId42" Type="http://schemas.openxmlformats.org/officeDocument/2006/relationships/hyperlink" Target="http://agro-soyuz.ru/assets/images/JUB/LOS/Tulipa%20LOS/1005610122%20-100-TULIPA-FLAIR-12.jpg" TargetMode="External"/><Relationship Id="rId84" Type="http://schemas.openxmlformats.org/officeDocument/2006/relationships/hyperlink" Target="http://agro-soyuz.ru/assets/images/JUB/LOS/Tulipa%20LOS/1007240122-100-TULIPA-QUEEN-OF-MARVEL-12.jpg" TargetMode="External"/><Relationship Id="rId138" Type="http://schemas.openxmlformats.org/officeDocument/2006/relationships/hyperlink" Target="http://agro-soyuz.ru/assets/images/JUB/LOS/Tulipa%20LOS/1008320122-100-TULIPA-DON-QUICHOTTE-12.jpg" TargetMode="External"/><Relationship Id="rId345" Type="http://schemas.openxmlformats.org/officeDocument/2006/relationships/hyperlink" Target="http://agro-soyuz.ru/assets/images/JUB/LOS/Tulipa%20LOS/1013450112-100-TULIPA-BASTIA--12.jpg" TargetMode="External"/><Relationship Id="rId387" Type="http://schemas.openxmlformats.org/officeDocument/2006/relationships/hyperlink" Target="http://agro-soyuz.ru/assets/images/JUB/LOS/Tulipa%20LOS/1016160112-100-TULIPA-APRICOT-PARROT-12.jpg" TargetMode="External"/><Relationship Id="rId510" Type="http://schemas.openxmlformats.org/officeDocument/2006/relationships/hyperlink" Target="http://agro-soyuz.ru/assets/images/JUB/LOS/Narcissus/1051230142-100-NARCISSUS-CARLTON-1214.jpg" TargetMode="External"/><Relationship Id="rId552" Type="http://schemas.openxmlformats.org/officeDocument/2006/relationships/hyperlink" Target="http://agro-soyuz.ru/assets/images/JUB/LOS/Narcissus/1053060142-100-NARCISSUS-TAHITI-1214.jpg" TargetMode="External"/><Relationship Id="rId594" Type="http://schemas.openxmlformats.org/officeDocument/2006/relationships/hyperlink" Target="http://agro-soyuz.ru/assets/images/JUB/LOS/Narcissus/1054640082-100-NARCISSUS-BABY-BOOMER-810.jpg" TargetMode="External"/><Relationship Id="rId608" Type="http://schemas.openxmlformats.org/officeDocument/2006/relationships/hyperlink" Target="http://agro-soyuz.ru/assets/images/JUB/LOS/Narcissus/1055380142-100-NARCISSUS-JETFIRE-14.jpg" TargetMode="External"/><Relationship Id="rId815" Type="http://schemas.openxmlformats.org/officeDocument/2006/relationships/hyperlink" Target="http://agro-soyuz.ru/assets/images/JUB/LOS/Muscary/1073825071%20X-100-MUSCARI-ARMENIACUM-NIGHT-EYES-78.jpg" TargetMode="External"/><Relationship Id="rId997" Type="http://schemas.openxmlformats.org/officeDocument/2006/relationships/hyperlink" Target="http://agro-soyuz.ru/assets/images/JUB/BIO/2610100072%20X-100-BIO-HYACINTHOIDES-HISPANICA-BLAUW.jpg" TargetMode="External"/><Relationship Id="rId191" Type="http://schemas.openxmlformats.org/officeDocument/2006/relationships/hyperlink" Target="http://agro-soyuz.ru/assets/images/JUB/LOS/Tulipa%20LOS/1009410112-100-TULIPA-PIM-FORTUYN-1112.jpg" TargetMode="External"/><Relationship Id="rId205" Type="http://schemas.openxmlformats.org/officeDocument/2006/relationships/hyperlink" Target="http://agro-soyuz.ru/assets/images/JUB/LOS/Tulipa%20LOS/1009740112-100-TULIPA-SPITSBERGEN-12.jpg" TargetMode="External"/><Relationship Id="rId247" Type="http://schemas.openxmlformats.org/officeDocument/2006/relationships/hyperlink" Target="http://agro-soyuz.ru/assets/images/JUB/LOS/Tulipa%20LOS/1011560112-100-TULIPA-DARWIN-HYBRIDE-.jpg" TargetMode="External"/><Relationship Id="rId412" Type="http://schemas.openxmlformats.org/officeDocument/2006/relationships/hyperlink" Target="http://agro-soyuz.ru/assets/images/JUB/LOS/Tulipa%20LOS/1018620122-100-TULIPA-CONCERTO-12.jpg" TargetMode="External"/><Relationship Id="rId857" Type="http://schemas.openxmlformats.org/officeDocument/2006/relationships/hyperlink" Target="http://agro-soyuz.ru/assets/images/JUB/Other/Exotic/1069010012%20X---50-ERYTHRONIUM-PAGODA-I.jpg" TargetMode="External"/><Relationship Id="rId899" Type="http://schemas.openxmlformats.org/officeDocument/2006/relationships/hyperlink" Target="http://agro-soyuz.ru/assets/images/JUB/LOS/Amaryllis/amaryllis%20Carmen%2028%2030%20JUB.jpg" TargetMode="External"/><Relationship Id="rId1000" Type="http://schemas.openxmlformats.org/officeDocument/2006/relationships/hyperlink" Target="http://agro-soyuz.ru/assets/images/JUB/BIO/2619100072%20X-100-BIO-MUSCARI-ARMENIACUM.jpg" TargetMode="External"/><Relationship Id="rId1042" Type="http://schemas.openxmlformats.org/officeDocument/2006/relationships/hyperlink" Target="http://agro-soyuz.ru/assets/images/JUB/MIX/300990011%20X-100-MOONDANCE.jpg" TargetMode="External"/><Relationship Id="rId1084" Type="http://schemas.openxmlformats.org/officeDocument/2006/relationships/hyperlink" Target="http://agro-soyuz.ru/assets/images/JUB/MIX/301211300%20X-1-M2-MENGSEL-HAARLEM.jpg" TargetMode="External"/><Relationship Id="rId107" Type="http://schemas.openxmlformats.org/officeDocument/2006/relationships/hyperlink" Target="http://agro-soyuz.ru/assets/images/JUB/Tulipa/1017568122-100-TULIPA-FLAMING-EVITA-12.jpg" TargetMode="External"/><Relationship Id="rId289" Type="http://schemas.openxmlformats.org/officeDocument/2006/relationships/hyperlink" Target="http://agro-soyuz.ru/assets/images/JUB/LOS/Tulipa%20LOS/1012480112-100-TULIPA-RHAPSODY-OF-SMILES-12.jpg" TargetMode="External"/><Relationship Id="rId454" Type="http://schemas.openxmlformats.org/officeDocument/2006/relationships/hyperlink" Target="http://agro-soyuz.ru/assets/images/JUB/LOS/Tulipa%20LOS/1019760122-100-TULIPA-ROODKAPJE-1112.jpg" TargetMode="External"/><Relationship Id="rId496" Type="http://schemas.openxmlformats.org/officeDocument/2006/relationships/hyperlink" Target="http://agro-soyuz.ru/assets/images/JUB/LOS/Narcissus/1050850122-100-NARCISSUS-PINK-PARASOL---1214.jpg" TargetMode="External"/><Relationship Id="rId661" Type="http://schemas.openxmlformats.org/officeDocument/2006/relationships/hyperlink" Target="http://agro-soyuz.ru/assets/images/JUB/LOS/Crocus/1059200052-100-CROCUS-SPECIE-SIEBERI-FIREFLY-5.jpg" TargetMode="External"/><Relationship Id="rId717" Type="http://schemas.openxmlformats.org/officeDocument/2006/relationships/hyperlink" Target="http://agro-soyuz.ru/assets/images/JUB/LOS/Allium/1063660062-100-ALLIUM-GRACEFUL-BEAUTY-6.jpg" TargetMode="External"/><Relationship Id="rId759" Type="http://schemas.openxmlformats.org/officeDocument/2006/relationships/hyperlink" Target="http://agro-soyuz.ru/assets/images/JUB/Other/1068810012--10-EREMURUS-ROBUSTUS-I.jpg" TargetMode="External"/><Relationship Id="rId924" Type="http://schemas.openxmlformats.org/officeDocument/2006/relationships/hyperlink" Target="http://agro-soyuz.ru/assets/images/JUB/LOS/Amaryllis/amaryllis%20Mont%20Blanc%20%2028%2030%20%20JUB.jpg" TargetMode="External"/><Relationship Id="rId966" Type="http://schemas.openxmlformats.org/officeDocument/2006/relationships/hyperlink" Target="http://agro-soyuz.ru/assets/images/JUB/BIO/2552100122%20X-100-BIO-NARCISSUS-REPLETE-1214.jpg" TargetMode="External"/><Relationship Id="rId11" Type="http://schemas.openxmlformats.org/officeDocument/2006/relationships/hyperlink" Target="http://agro-soyuz.ru/assets/images/JUB/Hyacinthus/1000410171%2050-HYACINTHUS-CARNEGIE-1516.jpg" TargetMode="External"/><Relationship Id="rId53" Type="http://schemas.openxmlformats.org/officeDocument/2006/relationships/hyperlink" Target="http://agro-soyuz.ru/assets/images/JUB/LOS/Tulipa%20LOS/1006560112-100-TULIPA-YOKOHAMA-12.jpg" TargetMode="External"/><Relationship Id="rId149" Type="http://schemas.openxmlformats.org/officeDocument/2006/relationships/hyperlink" Target="http://agro-soyuz.ru/assets/images/JUB/LOS/Tulipa%20LOS/1008670112-100-TULIPA-GRAND-PERFECTION-1112.jpg" TargetMode="External"/><Relationship Id="rId314" Type="http://schemas.openxmlformats.org/officeDocument/2006/relationships/hyperlink" Target="http://agro-soyuz.ru/assets/images/JUB/LOS/Tulipa%20LOS/1013210112-100-TULIPA-PURPLE-HEART-1112.jpg" TargetMode="External"/><Relationship Id="rId356" Type="http://schemas.openxmlformats.org/officeDocument/2006/relationships/hyperlink" Target="http://agro-soyuz.ru/assets/images/JUB/LOS/Tulipa%20LOS/1014650122-100-TULIPA-FIERY-CLUB-12.jpg" TargetMode="External"/><Relationship Id="rId398" Type="http://schemas.openxmlformats.org/officeDocument/2006/relationships/hyperlink" Target="http://agro-soyuz.ru/assets/images/JUB/LOS/Tulipa%20LOS/1016440122-100-TULIPA-GREEN-WAVE-12.jpg" TargetMode="External"/><Relationship Id="rId521" Type="http://schemas.openxmlformats.org/officeDocument/2006/relationships/hyperlink" Target="http://agro-soyuz.ru/assets/images/JUB/LOS/Narcissus/1051720122-100-NARCISSUS-PINK-CHARM-1214.jpg" TargetMode="External"/><Relationship Id="rId563" Type="http://schemas.openxmlformats.org/officeDocument/2006/relationships/hyperlink" Target="http://agro-soyuz.ru/assets/images/JUB/LOS/Narcissus/1054600132-100-NARCISSUS-AVALANCHE-1315.jpg" TargetMode="External"/><Relationship Id="rId619" Type="http://schemas.openxmlformats.org/officeDocument/2006/relationships/hyperlink" Target="http://agro-soyuz.ru/assets/images/JUB/LOS/Narcissus/1056060102-100-NARCISSUS-RAPTURE-1012.jpg" TargetMode="External"/><Relationship Id="rId770" Type="http://schemas.openxmlformats.org/officeDocument/2006/relationships/hyperlink" Target="http://agro-soyuz.ru/assets/images/JUB/LOS/Fritillaria/1069500201%20X---10-FRITILLARIA-IMP-AUREOMARGINATA-20.jpg" TargetMode="External"/><Relationship Id="rId95" Type="http://schemas.openxmlformats.org/officeDocument/2006/relationships/hyperlink" Target="http://agro-soyuz.ru/assets/images/JUB/Tulipa/1017440112-100-TULIPA-BLUE-DIAMOND-12.jpg" TargetMode="External"/><Relationship Id="rId160" Type="http://schemas.openxmlformats.org/officeDocument/2006/relationships/hyperlink" Target="http://agro-soyuz.ru/assets/images/JUB/LOS/Tulipa%20LOS/1009000112-100-TULIPA-JAN-REUS-1112.jpg" TargetMode="External"/><Relationship Id="rId216" Type="http://schemas.openxmlformats.org/officeDocument/2006/relationships/hyperlink" Target="http://agro-soyuz.ru/assets/images/JUB/LOS/Tulipa%20LOS/1010300122-100-TULIPA-AD-REM-1112.jpg" TargetMode="External"/><Relationship Id="rId423" Type="http://schemas.openxmlformats.org/officeDocument/2006/relationships/hyperlink" Target="http://agro-soyuz.ru/assets/images/JUB/LOS/Tulipa%20LOS/1018960122-100-TULIPA-PRINCEPS-12.jpg" TargetMode="External"/><Relationship Id="rId826" Type="http://schemas.openxmlformats.org/officeDocument/2006/relationships/hyperlink" Target="http://agro-soyuz.ru/assets/images/JUB/LOS/Muscary/1073810062%20X-100-MUSCARI-LATIFOLIUM-6.jpg" TargetMode="External"/><Relationship Id="rId868" Type="http://schemas.openxmlformats.org/officeDocument/2006/relationships/hyperlink" Target="http://agro-soyuz.ru/assets/images/JUB/Other/Exotic/1072800042%20X-100-IXIOLIRION-TATARICUM-4.jpg" TargetMode="External"/><Relationship Id="rId1011" Type="http://schemas.openxmlformats.org/officeDocument/2006/relationships/hyperlink" Target="http://agro-soyuz.ru/assets/images/JUB/MIX/300740011%20X-100-BRIGHT-SIDE.jpg" TargetMode="External"/><Relationship Id="rId1053" Type="http://schemas.openxmlformats.org/officeDocument/2006/relationships/hyperlink" Target="http://agro-soyuz.ru/assets/images/JUB/MIX/301045011%20X-100-PURE-AND-PASTEL.jpg" TargetMode="External"/><Relationship Id="rId1109" Type="http://schemas.openxmlformats.org/officeDocument/2006/relationships/printerSettings" Target="../printerSettings/printerSettings1.bin"/><Relationship Id="rId258" Type="http://schemas.openxmlformats.org/officeDocument/2006/relationships/hyperlink" Target="http://agro-soyuz.ru/assets/images/JUB/LOS/Tulipa%20LOS/1011500122-100-TULIPA-SWEET-IMPRESSION-1112.jpg" TargetMode="External"/><Relationship Id="rId465" Type="http://schemas.openxmlformats.org/officeDocument/2006/relationships/hyperlink" Target="http://agro-soyuz.ru/assets/images/JUB/LOS/Tulipa%20LOS/1019460112-100-TULIPA-CAPE-COD-1112.jpg" TargetMode="External"/><Relationship Id="rId630" Type="http://schemas.openxmlformats.org/officeDocument/2006/relationships/hyperlink" Target="http://agro-soyuz.ru/assets/images/JUB/LOS/Narcissus/1056580122-100-NARCISSUS-TRIANDRUS-THALIA-1214.jpg" TargetMode="External"/><Relationship Id="rId672" Type="http://schemas.openxmlformats.org/officeDocument/2006/relationships/hyperlink" Target="http://agro-soyuz.ru/assets/images/JUB/LOS/Crocus/1059780052-100-CROCUS-SPECIOSUS-ALBUS-5.jpg" TargetMode="External"/><Relationship Id="rId728" Type="http://schemas.openxmlformats.org/officeDocument/2006/relationships/hyperlink" Target="http://agro-soyuz.ru/assets/images/JUB/LOS/Anemone/1065480052-100-ANEMONE-SPECIES-BLANDA-BL1065480052UE-SHADES-5.jpg" TargetMode="External"/><Relationship Id="rId935" Type="http://schemas.openxmlformats.org/officeDocument/2006/relationships/hyperlink" Target="http://agro-soyuz.ru/assets/images/JUB/LOS/Amaryllis/amaryllis%20Rosalie%2028%2030%20%20JUB.jpg" TargetMode="External"/><Relationship Id="rId1095" Type="http://schemas.openxmlformats.org/officeDocument/2006/relationships/hyperlink" Target="http://agro-soyuz.ru/assets/images/JUB/MIX/301211800%20X-1-M2-MENGSEL-MIDDELBURG.jpg" TargetMode="External"/><Relationship Id="rId22" Type="http://schemas.openxmlformats.org/officeDocument/2006/relationships/hyperlink" Target="http://agro-soyuz.ru/assets/images/JUB/Hyacinthus/1000850151%20%2050-HYACINTHUS-PINK-SURPRISE-1718.jpg" TargetMode="External"/><Relationship Id="rId64" Type="http://schemas.openxmlformats.org/officeDocument/2006/relationships/hyperlink" Target="http://agro-soyuz.ru/assets/images/JUB/LOS/Tulipa%20LOS/1006530112-100-TULIPA-WHITE-PRINCE-12.jpg" TargetMode="External"/><Relationship Id="rId118" Type="http://schemas.openxmlformats.org/officeDocument/2006/relationships/hyperlink" Target="http://agro-soyuz.ru/assets/images/JUB/Tulipa/1017710112-100-TULIPA-RENOWN-UNIQUE-1112.jpg" TargetMode="External"/><Relationship Id="rId325" Type="http://schemas.openxmlformats.org/officeDocument/2006/relationships/hyperlink" Target="http://agro-soyuz.ru/assets/images/JUB/LOS/Tulipa%20LOS/1013500112-100-TULIPA-CANASTA-12.jpg" TargetMode="External"/><Relationship Id="rId367" Type="http://schemas.openxmlformats.org/officeDocument/2006/relationships/hyperlink" Target="http://agro-soyuz.ru/assets/images/JUB/LOS/Tulipa%20LOS/1015200122-100-TULIPA-ARTIST-1112.jpg" TargetMode="External"/><Relationship Id="rId532" Type="http://schemas.openxmlformats.org/officeDocument/2006/relationships/hyperlink" Target="http://agro-soyuz.ru/assets/images/JUB/LOS/Narcissus/1052130142-100-NARCISSUS-TICKLED-PINKEEN-1416.jpg" TargetMode="External"/><Relationship Id="rId574" Type="http://schemas.openxmlformats.org/officeDocument/2006/relationships/hyperlink" Target="http://agro-soyuz.ru/assets/images/JUB/LOS/Narcissus/1057200152---50-NARCISSUS-GRAND-SOLEIL-DOR-1517.jpg" TargetMode="External"/><Relationship Id="rId977" Type="http://schemas.openxmlformats.org/officeDocument/2006/relationships/hyperlink" Target="http://agro-soyuz.ru/assets/images/JUB/BIO/2570100072%20X-100-BIO-CROCUS-GRAND-MAITRE-78.jpg" TargetMode="External"/><Relationship Id="rId171" Type="http://schemas.openxmlformats.org/officeDocument/2006/relationships/hyperlink" Target="http://agro-soyuz.ru/assets/images/JUB/LOS/Tulipa%20LOS/1009140122-100-TULIPA-MANGO-CHARM-12.jpg" TargetMode="External"/><Relationship Id="rId227" Type="http://schemas.openxmlformats.org/officeDocument/2006/relationships/hyperlink" Target="http://agro-soyuz.ru/assets/images/JUB/LOS/Tulipa%20LOS/1010660112-100-TULIPA-BEAUTY-OF-SPRING-1112.jpg" TargetMode="External"/><Relationship Id="rId781" Type="http://schemas.openxmlformats.org/officeDocument/2006/relationships/hyperlink" Target="http://agro-soyuz.ru/assets/images/JUB/LOS/Galanthus/1070020051%20X-100-GALANTHUS-FLORE-PLENO-5.jpg" TargetMode="External"/><Relationship Id="rId837" Type="http://schemas.openxmlformats.org/officeDocument/2006/relationships/hyperlink" Target="http://agro-soyuz.ru/assets/images/JUB/LOS/Scilla/1075240071%20X-100-SCILLA-SIBERICA-8.jpg" TargetMode="External"/><Relationship Id="rId879" Type="http://schemas.openxmlformats.org/officeDocument/2006/relationships/hyperlink" Target="http://agro-soyuz.ru/assets/images/JUB/Other/Exotic/1074620062%20X-100-ORNITHOGALUM-BALANSAE-6.jpg" TargetMode="External"/><Relationship Id="rId1022" Type="http://schemas.openxmlformats.org/officeDocument/2006/relationships/hyperlink" Target="http://agro-soyuz.ru/assets/images/JUB/MIX/300845011%20X-100-ENERGY.jpg" TargetMode="External"/><Relationship Id="rId269" Type="http://schemas.openxmlformats.org/officeDocument/2006/relationships/hyperlink" Target="http://agro-soyuz.ru/assets/images/JUB/LOS/Tulipa%20LOS/1012120112-100-TULIPA-KINGSBLOOD-12.jpg" TargetMode="External"/><Relationship Id="rId434" Type="http://schemas.openxmlformats.org/officeDocument/2006/relationships/hyperlink" Target="http://agro-soyuz.ru/assets/images/JUB/LOS/Tulipa%20LOS/1018100122-100-TULIPA-ICE-STICK-1112.jpg" TargetMode="External"/><Relationship Id="rId476" Type="http://schemas.openxmlformats.org/officeDocument/2006/relationships/hyperlink" Target="http://agro-soyuz.ru/assets/images/JUB/LOS/Tulipa%20LOS/1021120062-100-TULIPA-PULCHELLA-HUMILIS-6.jpg" TargetMode="External"/><Relationship Id="rId641" Type="http://schemas.openxmlformats.org/officeDocument/2006/relationships/hyperlink" Target="http://agro-soyuz.ru/assets/images/JUB/LOS/Crocus/1058300082-100-CROCUS-JEANNE-DARC-89.jpg" TargetMode="External"/><Relationship Id="rId683" Type="http://schemas.openxmlformats.org/officeDocument/2006/relationships/hyperlink" Target="http://agro-soyuz.ru/assets/images/JUB/Other/1062060132---10-COLCHICUM-AUTUMNALE-13.jpg" TargetMode="External"/><Relationship Id="rId739" Type="http://schemas.openxmlformats.org/officeDocument/2006/relationships/hyperlink" Target="http://agro-soyuz.ru/assets/images/JUB/LOS/Anemone/1065040062-100-ANEMONE-CORONARIA-GOVERNOR-67.jpg" TargetMode="External"/><Relationship Id="rId890" Type="http://schemas.openxmlformats.org/officeDocument/2006/relationships/hyperlink" Target="http://agro-soyuz.ru/assets/images/JUB/Other/Exotic/1075060062%20X-250-RANUNCULUS-WIT-67.jpg" TargetMode="External"/><Relationship Id="rId904" Type="http://schemas.openxmlformats.org/officeDocument/2006/relationships/hyperlink" Target="http://agro-soyuz.ru/assets/images/JUB/LOS/Amaryllis/amaryllis%20Charisma%2034%2036%20JUB.jpg" TargetMode="External"/><Relationship Id="rId1064" Type="http://schemas.openxmlformats.org/officeDocument/2006/relationships/hyperlink" Target="http://agro-soyuz.ru/assets/images/JUB/MIX/301132011%20X-100-SUNSET.jpg" TargetMode="External"/><Relationship Id="rId33" Type="http://schemas.openxmlformats.org/officeDocument/2006/relationships/hyperlink" Target="http://agro-soyuz.ru/assets/images/JUB/Hyacinthus/1002000011%20%2025-HYACINTHUS-MULTIFLORA-BLAUW-I.jpg" TargetMode="External"/><Relationship Id="rId129" Type="http://schemas.openxmlformats.org/officeDocument/2006/relationships/hyperlink" Target="http://agro-soyuz.ru/assets/images/JUB/LOS/Tulipa%20LOS/1008080112-100-TULIPA-BROWN-SUGAR-12.jpg" TargetMode="External"/><Relationship Id="rId280" Type="http://schemas.openxmlformats.org/officeDocument/2006/relationships/hyperlink" Target="http://agro-soyuz.ru/assets/images/JUB/LOS/Tulipa%20LOS/1012180122-100-TULIPA-LA-COURTINE-12.jpg" TargetMode="External"/><Relationship Id="rId336" Type="http://schemas.openxmlformats.org/officeDocument/2006/relationships/hyperlink" Target="http://agro-soyuz.ru/assets/images/JUB/LOS/Tulipa%20LOS/1013860122-100-TULIPA-FANCY-FRILLS-12.jpg" TargetMode="External"/><Relationship Id="rId501" Type="http://schemas.openxmlformats.org/officeDocument/2006/relationships/hyperlink" Target="http://agro-soyuz.ru/assets/images/JUB/LOS/Narcissus/1051080142-100-NARCISSUS-ACCENT-1214.jpg" TargetMode="External"/><Relationship Id="rId543" Type="http://schemas.openxmlformats.org/officeDocument/2006/relationships/hyperlink" Target="http://agro-soyuz.ru/assets/images/JUB/LOS/Narcissus/1052640142-100-NARCISSUS-GOLDEN-DUCAT-1214.jpg" TargetMode="External"/><Relationship Id="rId946" Type="http://schemas.openxmlformats.org/officeDocument/2006/relationships/hyperlink" Target="http://agro-soyuz.ru/assets/images/JUB/BIO/2513150112%20X-100-BIO-TULIPA-ORANGE-VAN-EIJK-1112.jpg" TargetMode="External"/><Relationship Id="rId988" Type="http://schemas.openxmlformats.org/officeDocument/2006/relationships/hyperlink" Target="http://agro-soyuz.ru/assets/images/JUB/BIO/2580400052%20X-100-BIO-ALLIUM-SPHAEROCEPHALON.jpg" TargetMode="External"/><Relationship Id="rId75" Type="http://schemas.openxmlformats.org/officeDocument/2006/relationships/hyperlink" Target="http://agro-soyuz.ru/assets/images/JUB/LOS/Tulipa%20LOS/1007060112-100-TULIPA-MONDIAL-12.jpg" TargetMode="External"/><Relationship Id="rId140" Type="http://schemas.openxmlformats.org/officeDocument/2006/relationships/hyperlink" Target="http://agro-soyuz.ru/assets/images/JUB/LOS/Tulipa%20LOS/1008360122-100-TULIPA-DYNASTY-1112.jpg" TargetMode="External"/><Relationship Id="rId182" Type="http://schemas.openxmlformats.org/officeDocument/2006/relationships/hyperlink" Target="http://agro-soyuz.ru/assets/images/JUB/LOS/Tulipa%20LOS/1009220122-100-TULIPA-NEGRITA-12.jpg" TargetMode="External"/><Relationship Id="rId378" Type="http://schemas.openxmlformats.org/officeDocument/2006/relationships/hyperlink" Target="http://agro-soyuz.ru/assets/images/JUB/LOS/Tulipa%20LOS/1015600122-100-TULIPA-GROENLAND-12.jpg" TargetMode="External"/><Relationship Id="rId403" Type="http://schemas.openxmlformats.org/officeDocument/2006/relationships/hyperlink" Target="http://agro-soyuz.ru/assets/images/JUB/LOS/Tulipa%20LOS/1016620122-100-TULIPA-PARROT-KING-12.jpg" TargetMode="External"/><Relationship Id="rId585" Type="http://schemas.openxmlformats.org/officeDocument/2006/relationships/hyperlink" Target="http://agro-soyuz.ru/assets/images/JUB/LOS/Narcissus/1054020122-100-NARCISSUS-ORANGERY-1214.jpg" TargetMode="External"/><Relationship Id="rId750" Type="http://schemas.openxmlformats.org/officeDocument/2006/relationships/hyperlink" Target="http://agro-soyuz.ru/assets/images/JUB/Other/1066900142---25-CAMASSIA-LEIGHTLINII-SEMIPLENA-14.jpg" TargetMode="External"/><Relationship Id="rId792" Type="http://schemas.openxmlformats.org/officeDocument/2006/relationships/hyperlink" Target="http://agro-soyuz.ru/assets/images/JUB/LOS/Iris/1070900082%20X-100-IRIS-HOLLANDICA-BLUE-MAGIC-89.jpg" TargetMode="External"/><Relationship Id="rId806" Type="http://schemas.openxmlformats.org/officeDocument/2006/relationships/hyperlink" Target="http://agro-soyuz.ru/assets/images/JUB/LOS/Iris/1071350062%20X-100-IRIS-RETICULATA-HARMONY-6.jpg" TargetMode="External"/><Relationship Id="rId848" Type="http://schemas.openxmlformats.org/officeDocument/2006/relationships/hyperlink" Target="http://agro-soyuz.ru/assets/images/JUB/Other/Exotic/1068000012%20X-100-CONVALLARIA-MAJALIS-I.jpg" TargetMode="External"/><Relationship Id="rId1033" Type="http://schemas.openxmlformats.org/officeDocument/2006/relationships/hyperlink" Target="http://agro-soyuz.ru/assets/images/JUB/MIX/300928011%20X-100-FRESH-COLLECTION.jpg" TargetMode="External"/><Relationship Id="rId6" Type="http://schemas.openxmlformats.org/officeDocument/2006/relationships/hyperlink" Target="http://agro-soyuz.ru/assets/images/JUB/Hyacinthus/1000270171%2050-HYACINTHUS-AQUA-1516.jpghttp:/agro-soyuz.ru/assets/images/JUB/Hyacinthus/1000270151%2050-HYACINTHUS-AQUA-1516.jpg" TargetMode="External"/><Relationship Id="rId238" Type="http://schemas.openxmlformats.org/officeDocument/2006/relationships/hyperlink" Target="http://agro-soyuz.ru/assets/images/JUB/LOS/Tulipa%20LOS/1010990122-100-TULIPA-LIGHT-AND-DREAMY-12.jpg" TargetMode="External"/><Relationship Id="rId445" Type="http://schemas.openxmlformats.org/officeDocument/2006/relationships/hyperlink" Target="http://agro-soyuz.ru/assets/images/JUB/LOS/Tulipa%20LOS/1018520112-100-TULIPA-THE-FIRST-12.jpg" TargetMode="External"/><Relationship Id="rId487" Type="http://schemas.openxmlformats.org/officeDocument/2006/relationships/hyperlink" Target="http://agro-soyuz.ru/assets/images/JUB/LOS/Narcissus/1050420162-100-NARCISSUS-DUTCH-MASTER-1618.jpg" TargetMode="External"/><Relationship Id="rId610" Type="http://schemas.openxmlformats.org/officeDocument/2006/relationships/hyperlink" Target="http://agro-soyuz.ru/assets/images/JUB/LOS/Narcissus/1055450122-100-NARCISSUS-LEMON-SAILBOAT-1214.jpg" TargetMode="External"/><Relationship Id="rId652" Type="http://schemas.openxmlformats.org/officeDocument/2006/relationships/hyperlink" Target="http://agro-soyuz.ru/assets/images/JUB/LOS/Crocus/1058720052-100-CROCUS-SPECIE-CHR-ARD-SCHENK-5.jpg" TargetMode="External"/><Relationship Id="rId694" Type="http://schemas.openxmlformats.org/officeDocument/2006/relationships/hyperlink" Target="http://agro-soyuz.ru/assets/images/JUB/LOS/Allium/1064260122-100-ALLIUM-PURPLE-SENSATION-1214.jpg" TargetMode="External"/><Relationship Id="rId708" Type="http://schemas.openxmlformats.org/officeDocument/2006/relationships/hyperlink" Target="http://agro-soyuz.ru/assets/images/JUB/LOS/Allium/1064420122--25-ALLIUM-SCHUBERTII-1214.jpg" TargetMode="External"/><Relationship Id="rId915" Type="http://schemas.openxmlformats.org/officeDocument/2006/relationships/hyperlink" Target="http://agro-soyuz.ru/assets/images/JUB/LOS/Amaryllis/amaryllis%20Gervase%2034%2036%20%20JUB.jpg" TargetMode="External"/><Relationship Id="rId1075" Type="http://schemas.openxmlformats.org/officeDocument/2006/relationships/hyperlink" Target="http://agro-soyuz.ru/assets/images/JUB/MIX/301210300%20X-1-M2-MENGSEL-APELDOORN.jpg" TargetMode="External"/><Relationship Id="rId291" Type="http://schemas.openxmlformats.org/officeDocument/2006/relationships/hyperlink" Target="http://agro-soyuz.ru/assets/images/JUB/LOS/Tulipa%20LOS/1012860112-100-TULIPA-BALLERINA-12.jpg" TargetMode="External"/><Relationship Id="rId305" Type="http://schemas.openxmlformats.org/officeDocument/2006/relationships/hyperlink" Target="http://agro-soyuz.ru/assets/images/JUB/LOS/Tulipa%20LOS/1013060122-100-TULIPA-MARILYN-1112.jpg" TargetMode="External"/><Relationship Id="rId347" Type="http://schemas.openxmlformats.org/officeDocument/2006/relationships/hyperlink" Target="http://agro-soyuz.ru/assets/images/JUB/LOS/Tulipa%20LOS/1014020112-100-TULIPA-MASCOTTE-1112.jpg" TargetMode="External"/><Relationship Id="rId512" Type="http://schemas.openxmlformats.org/officeDocument/2006/relationships/hyperlink" Target="http://agro-soyuz.ru/assets/images/JUB/LOS/Narcissus/1051280122-100-NARCISSUS-CHROMACOLOR---1416.jpg" TargetMode="External"/><Relationship Id="rId957" Type="http://schemas.openxmlformats.org/officeDocument/2006/relationships/hyperlink" Target="http://agro-soyuz.ru/assets/images/JUB/BIO/2542100062%20X-100-BIO-TULIPA-TURKESTANICA-67.jpg" TargetMode="External"/><Relationship Id="rId999" Type="http://schemas.openxmlformats.org/officeDocument/2006/relationships/hyperlink" Target="http://agro-soyuz.ru/assets/images/JUB/BIO/2615100122%20X---50-BIO-LEUCOJUM-GRAVETYE-GIANT.jpg" TargetMode="External"/><Relationship Id="rId1100" Type="http://schemas.openxmlformats.org/officeDocument/2006/relationships/hyperlink" Target="http://agro-soyuz.ru/assets/images/JUB/MIX/301212100%20X-1-M2-MENGSEL-ROTTERDAM.jpg" TargetMode="External"/><Relationship Id="rId44" Type="http://schemas.openxmlformats.org/officeDocument/2006/relationships/hyperlink" Target="http://agro-soyuz.ru/assets/images/JUB/LOS/Tulipa%20LOS/1005730112%20%20100-TULIPA-HERMITAGE-12.jpg" TargetMode="External"/><Relationship Id="rId86" Type="http://schemas.openxmlformats.org/officeDocument/2006/relationships/hyperlink" Target="http://agro-soyuz.ru/assets/images/JUB/LOS/Tulipa%20LOS/1007530122-100-TULIPA-SHOWCASE--12.jpg" TargetMode="External"/><Relationship Id="rId151" Type="http://schemas.openxmlformats.org/officeDocument/2006/relationships/hyperlink" Target="http://agro-soyuz.ru/assets/images/JUB/LOS/Tulipa%20LOS/1008760112-100-TULIPA-HAVRAN--12.jpg" TargetMode="External"/><Relationship Id="rId389" Type="http://schemas.openxmlformats.org/officeDocument/2006/relationships/hyperlink" Target="http://agro-soyuz.ru/assets/images/JUB/LOS/Tulipa%20LOS/1016200112-100-TULIPA-BLACK-PARROT-12.jpg" TargetMode="External"/><Relationship Id="rId554" Type="http://schemas.openxmlformats.org/officeDocument/2006/relationships/hyperlink" Target="http://agro-soyuz.ru/assets/images/JUB/LOS/Narcissus/1053100142-100-NARCISSUS-WESTWARD-1416.jpg" TargetMode="External"/><Relationship Id="rId596" Type="http://schemas.openxmlformats.org/officeDocument/2006/relationships/hyperlink" Target="http://agro-soyuz.ru/assets/images/JUB/LOS/Narcissus/1054770122-100-NARCISSUS-BLUSHING-LADY-1214.jpg" TargetMode="External"/><Relationship Id="rId761" Type="http://schemas.openxmlformats.org/officeDocument/2006/relationships/hyperlink" Target="http://agro-soyuz.ru/assets/images/JUB/Other/1068840012--10-EREMURUS-RUITER-HYBR-ROMANCE-I.jpg" TargetMode="External"/><Relationship Id="rId817" Type="http://schemas.openxmlformats.org/officeDocument/2006/relationships/hyperlink" Target="http://agro-soyuz.ru/assets/images/JUB/LOS/Muscary/1073595052%20X-100-MUSCARI-ARMENIACUM-TOUCH-OF-SNOW-56.jpg" TargetMode="External"/><Relationship Id="rId859" Type="http://schemas.openxmlformats.org/officeDocument/2006/relationships/hyperlink" Target="http://agro-soyuz.ru/assets/images/JUB/Other/Exotic/1070100052%20X-100-GERANIUM-TUBEROSUM-5.jpg" TargetMode="External"/><Relationship Id="rId1002" Type="http://schemas.openxmlformats.org/officeDocument/2006/relationships/hyperlink" Target="http://agro-soyuz.ru/assets/images/JUB/BIO/2621100072%20X-100-BIO-MUSCARI-LADY-BLUE.jpg" TargetMode="External"/><Relationship Id="rId193" Type="http://schemas.openxmlformats.org/officeDocument/2006/relationships/hyperlink" Target="http://agro-soyuz.ru/assets/images/JUB/LOS/Tulipa%20LOS/1009430112-100-TULIPA-PLAYGIRL-12.jpg" TargetMode="External"/><Relationship Id="rId207" Type="http://schemas.openxmlformats.org/officeDocument/2006/relationships/hyperlink" Target="http://agro-soyuz.ru/assets/images/JUB/LOS/Tulipa%20LOS/1009760122-100-TULIPA-STRONG-GOLD-1112.jpg" TargetMode="External"/><Relationship Id="rId249" Type="http://schemas.openxmlformats.org/officeDocument/2006/relationships/hyperlink" Target="http://agro-soyuz.ru/assets/images/JUB/LOS/Tulipa%20LOS/1010740112-100-TULIPA-DESIGN-IMPRESSION---12.jpg" TargetMode="External"/><Relationship Id="rId414" Type="http://schemas.openxmlformats.org/officeDocument/2006/relationships/hyperlink" Target="http://agro-soyuz.ru/assets/images/JUB/LOS/Tulipa%20LOS/1018660122-100-TULIPA-EXOTIC-EMPEROR-1112.jpg" TargetMode="External"/><Relationship Id="rId456" Type="http://schemas.openxmlformats.org/officeDocument/2006/relationships/hyperlink" Target="http://agro-soyuz.ru/assets/images/JUB/LOS/Tulipa%20LOS/1019940122-100-TULIPA-TORONTO-12.jpg" TargetMode="External"/><Relationship Id="rId498" Type="http://schemas.openxmlformats.org/officeDocument/2006/relationships/hyperlink" Target="http://agro-soyuz.ru/assets/images/JUB/LOS/Narcissus/1050960122-100-NARCISSUS-STANDARD-VALUE-1214.jpg" TargetMode="External"/><Relationship Id="rId621" Type="http://schemas.openxmlformats.org/officeDocument/2006/relationships/hyperlink" Target="http://agro-soyuz.ru/assets/images/JUB/LOS/Narcissus/1056160122-100-NARCISSUS-SAILBOAT-1214.jpg" TargetMode="External"/><Relationship Id="rId663" Type="http://schemas.openxmlformats.org/officeDocument/2006/relationships/hyperlink" Target="http://agro-soyuz.ru/assets/images/JUB/LOS/Crocus/1059150052-100-CROCUS-SPRING-BEAUTY-5.jpg" TargetMode="External"/><Relationship Id="rId870" Type="http://schemas.openxmlformats.org/officeDocument/2006/relationships/hyperlink" Target="http://agro-soyuz.ru/assets/images/JUB/Other/Exotic/1073020122%20X---50-LEUCOJUM-AESTIVUM-GRAVETYE-GIANT-1214.jpg" TargetMode="External"/><Relationship Id="rId1044" Type="http://schemas.openxmlformats.org/officeDocument/2006/relationships/hyperlink" Target="http://agro-soyuz.ru/assets/images/JUB/MIX/300996011%20X-100-NUDE-&amp;-BLACK.jpg" TargetMode="External"/><Relationship Id="rId1086" Type="http://schemas.openxmlformats.org/officeDocument/2006/relationships/hyperlink" Target="http://agro-soyuz.ru/assets/images/JUB/MIX/301211450%20X-1-M2-MENGSEL-HUIZEN.jpg" TargetMode="External"/><Relationship Id="rId13" Type="http://schemas.openxmlformats.org/officeDocument/2006/relationships/hyperlink" Target="http://agro-soyuz.ru/assets/images/JUB/Hyacinthus/1000470171%2050-HYACINTHUS-CITY-OF-HAARLEM-1516.jpg" TargetMode="External"/><Relationship Id="rId109" Type="http://schemas.openxmlformats.org/officeDocument/2006/relationships/hyperlink" Target="http://agro-soyuz.ru/assets/images/JUB/Tulipa/1017620122-100-TULIPA-MOUNT-TACOMA-12.jpg" TargetMode="External"/><Relationship Id="rId260" Type="http://schemas.openxmlformats.org/officeDocument/2006/relationships/hyperlink" Target="http://agro-soyuz.ru/assets/images/JUB/LOS/Tulipa%20LOS/1011700122-100-TULIPA-ATLANTIS-12.jpg" TargetMode="External"/><Relationship Id="rId316" Type="http://schemas.openxmlformats.org/officeDocument/2006/relationships/hyperlink" Target="http://agro-soyuz.ru/assets/images/JUB/LOS/Tulipa%20LOS/1013270122-100-TULIPA-SANNE-12.jpg" TargetMode="External"/><Relationship Id="rId523" Type="http://schemas.openxmlformats.org/officeDocument/2006/relationships/hyperlink" Target="http://agro-soyuz.ru/assets/images/JUB/LOS/Narcissus/1051900122-100-NARCISSUS-RED-DEVON-1214.jpg" TargetMode="External"/><Relationship Id="rId719" Type="http://schemas.openxmlformats.org/officeDocument/2006/relationships/hyperlink" Target="http://agro-soyuz.ru/assets/images/JUB/LOS/Allium/1063900052-100-ALLIUM-MOLY-5.jpg" TargetMode="External"/><Relationship Id="rId926" Type="http://schemas.openxmlformats.org/officeDocument/2006/relationships/hyperlink" Target="http://agro-soyuz.ru/assets/images/JUB/LOS/Amaryllis/amaryllis%20Naranja%20%2028%2030%20%20JUB.jpg" TargetMode="External"/><Relationship Id="rId968" Type="http://schemas.openxmlformats.org/officeDocument/2006/relationships/hyperlink" Target="http://agro-soyuz.ru/assets/images/JUB/BIO/2562100102%20X-100-BIO-NARCISSUS-SUN-DISC-1012.jpg" TargetMode="External"/><Relationship Id="rId55" Type="http://schemas.openxmlformats.org/officeDocument/2006/relationships/hyperlink" Target="http://agro-soyuz.ru/assets/images/JUB/LOS/Tulipa%20LOS/1005310122-100-TULIPA-CANDY-PRINCE-12.jpg" TargetMode="External"/><Relationship Id="rId97" Type="http://schemas.openxmlformats.org/officeDocument/2006/relationships/hyperlink" Target="http://agro-soyuz.ru/assets/images/JUB/Tulipa/1017500112-100-TULIPA-CARNAVAL-DE-NICE-12.jpg" TargetMode="External"/><Relationship Id="rId120" Type="http://schemas.openxmlformats.org/officeDocument/2006/relationships/hyperlink" Target="http://agro-soyuz.ru/assets/images/JUB/Tulipa/1017780112-100-TULIPA-TROPICAL-WAVE-1112.jpg" TargetMode="External"/><Relationship Id="rId358" Type="http://schemas.openxmlformats.org/officeDocument/2006/relationships/hyperlink" Target="http://agro-soyuz.ru/assets/images/JUB/LOS/Tulipa%20LOS/1014770112-100-TULIPA-HAPPY-FAMILY-12.jpg" TargetMode="External"/><Relationship Id="rId565" Type="http://schemas.openxmlformats.org/officeDocument/2006/relationships/hyperlink" Target="http://agro-soyuz.ru/assets/images/JUB/LOS/Narcissus/1053330142-100-NARCISSUS-BRIDAL-CROWN-1416.jpg" TargetMode="External"/><Relationship Id="rId730" Type="http://schemas.openxmlformats.org/officeDocument/2006/relationships/hyperlink" Target="http://agro-soyuz.ru/assets/images/JUB/LOS/Anemone/1065600052-100-ANEMONE-SPECIES-BLANDA-WHITE-SPLENDOUR-57.jpg" TargetMode="External"/><Relationship Id="rId772" Type="http://schemas.openxmlformats.org/officeDocument/2006/relationships/hyperlink" Target="http://agro-soyuz.ru/assets/images/JUB/LOS/Fritillaria/1069550241%20X---10-FRITILLARIA-IMP-MAXIMA-LUTEA-24.jpg" TargetMode="External"/><Relationship Id="rId828" Type="http://schemas.openxmlformats.org/officeDocument/2006/relationships/hyperlink" Target="http://agro-soyuz.ru/assets/images/JUB/LOS/Muscary/1073820092%20X-100-MUSCARI-MACROCARPUM-GOLDEN-FRAGRANCE-9.jpg" TargetMode="External"/><Relationship Id="rId1013" Type="http://schemas.openxmlformats.org/officeDocument/2006/relationships/hyperlink" Target="http://agro-soyuz.ru/assets/images/JUB/MIX/300756011%20X-100-COMPANIONS.jpg" TargetMode="External"/><Relationship Id="rId162" Type="http://schemas.openxmlformats.org/officeDocument/2006/relationships/hyperlink" Target="http://agro-soyuz.ru/assets/images/JUB/LOS/Tulipa%20LOS/1012060112-100-TULIPA-ILE-DE-FRANCE-1112.jpg" TargetMode="External"/><Relationship Id="rId218" Type="http://schemas.openxmlformats.org/officeDocument/2006/relationships/hyperlink" Target="http://agro-soyuz.ru/assets/images/JUB/LOS/Tulipa%20LOS/1010360122-100-TULIPA-AMERICAN-DREAM-12.jpg" TargetMode="External"/><Relationship Id="rId425" Type="http://schemas.openxmlformats.org/officeDocument/2006/relationships/hyperlink" Target="http://agro-soyuz.ru/assets/images/JUB/LOS/Tulipa%20LOS/1019020122-100-TULIPA-PURISSIMA-12.jpg" TargetMode="External"/><Relationship Id="rId467" Type="http://schemas.openxmlformats.org/officeDocument/2006/relationships/hyperlink" Target="http://agro-soyuz.ru/assets/images/JUB/LOS/Tulipa%20LOS/1020360062-100-TULIPA-BATALINII-BRIGHT-GEM-6.jpg" TargetMode="External"/><Relationship Id="rId632" Type="http://schemas.openxmlformats.org/officeDocument/2006/relationships/hyperlink" Target="http://agro-soyuz.ru/assets/images/JUB/LOS/Narcissus/1056760122-100-NARCISSUS-WHITE-MARVEL-1214.jpg" TargetMode="External"/><Relationship Id="rId1055" Type="http://schemas.openxmlformats.org/officeDocument/2006/relationships/hyperlink" Target="http://agro-soyuz.ru/assets/images/JUB/MIX/301050011%20X-100-QUEENS.jpg" TargetMode="External"/><Relationship Id="rId1097" Type="http://schemas.openxmlformats.org/officeDocument/2006/relationships/hyperlink" Target="http://agro-soyuz.ru/assets/images/JUB/MIX/301212000%20X-1-M2-MENGSEL-NOORDWIJK.jpg" TargetMode="External"/><Relationship Id="rId271" Type="http://schemas.openxmlformats.org/officeDocument/2006/relationships/hyperlink" Target="http://agro-soyuz.ru/assets/images/JUB/LOS/Tulipa%20LOS/1012360112-100-TULIPA-QUEEN-OF-NIGHT-1112.jpg" TargetMode="External"/><Relationship Id="rId674" Type="http://schemas.openxmlformats.org/officeDocument/2006/relationships/hyperlink" Target="http://agro-soyuz.ru/assets/images/JUB/LOS/Crocus/1059840052-100-CROCUS-SPECIOSUS-CONQUEROR-5.jpg" TargetMode="External"/><Relationship Id="rId881" Type="http://schemas.openxmlformats.org/officeDocument/2006/relationships/hyperlink" Target="http://agro-soyuz.ru/assets/images/JUB/Other/Exotic/1074720062%20X-100-ORNITHOGALUM-UMBELLATUM-6.jpg" TargetMode="External"/><Relationship Id="rId937" Type="http://schemas.openxmlformats.org/officeDocument/2006/relationships/hyperlink" Target="http://agro-soyuz.ru/assets/images/JUB/LOS/Amaryllis/amaryllis%20Sleeping%20Beauty%20NEW%2026%2028%20%20JUB.jpg" TargetMode="External"/><Relationship Id="rId979" Type="http://schemas.openxmlformats.org/officeDocument/2006/relationships/hyperlink" Target="http://agro-soyuz.ru/assets/images/JUB/BIO/2572100072%20X-100-BIO-CROCUS-KING-OF-THE-STRIPED-78.jpg" TargetMode="External"/><Relationship Id="rId24" Type="http://schemas.openxmlformats.org/officeDocument/2006/relationships/hyperlink" Target="http://agro-soyuz.ru/assets/images/JUB/Hyacinthus/1001100171%20%2050-HYACINTHUS-WOODSTOCK-1718.jpg" TargetMode="External"/><Relationship Id="rId66" Type="http://schemas.openxmlformats.org/officeDocument/2006/relationships/hyperlink" Target="http://agro-soyuz.ru/assets/images/JUB/LOS/Tulipa%20LOS/1006800112-100-TULIPA-ABBA-1112.jpg" TargetMode="External"/><Relationship Id="rId131" Type="http://schemas.openxmlformats.org/officeDocument/2006/relationships/hyperlink" Target="http://agro-soyuz.ru/assets/images/JUB/LOS/Tulipa%20LOS/1008140112-100-TULIPA-CALGARY-12.jpg" TargetMode="External"/><Relationship Id="rId327" Type="http://schemas.openxmlformats.org/officeDocument/2006/relationships/hyperlink" Target="http://agro-soyuz.ru/assets/images/JUB/LOS/Tulipa%20LOS/1013590112-100-TULIPA-CRYSTAL-STAR-12.jpg" TargetMode="External"/><Relationship Id="rId369" Type="http://schemas.openxmlformats.org/officeDocument/2006/relationships/hyperlink" Target="http://agro-soyuz.ru/assets/images/JUB/LOS/Tulipa%20LOS/1015300112-100-TULIPA-CHINA-TOWN-12.jpg" TargetMode="External"/><Relationship Id="rId534" Type="http://schemas.openxmlformats.org/officeDocument/2006/relationships/hyperlink" Target="http://agro-soyuz.ru/assets/images/JUB/LOS/Narcissus/1052160142-100-NARCISSUS-GROOTKRONIG-GEMENGD-1416.jpg" TargetMode="External"/><Relationship Id="rId576" Type="http://schemas.openxmlformats.org/officeDocument/2006/relationships/hyperlink" Target="http://agro-soyuz.ru/assets/images/JUB/LOS/Narcissus/1057260172---50-NARCISSUS-PAPERWHITE-1516.jpg" TargetMode="External"/><Relationship Id="rId741" Type="http://schemas.openxmlformats.org/officeDocument/2006/relationships/hyperlink" Target="http://agro-soyuz.ru/assets/images/JUB/LOS/Anemone/1065160062-100-ANEMONE-CORONARIA-LORD-LIEUTENANT-67.jpg" TargetMode="External"/><Relationship Id="rId783" Type="http://schemas.openxmlformats.org/officeDocument/2006/relationships/hyperlink" Target="http://agro-soyuz.ru/assets/images/JUB/LOS/Hyacinthoides/1070500052-100-HYACINTHOIDES-ENGLISH-BLUEBELLS-56.jpg" TargetMode="External"/><Relationship Id="rId839" Type="http://schemas.openxmlformats.org/officeDocument/2006/relationships/hyperlink" Target="http://agro-soyuz.ru/assets/images/JUB/LOS/Scilla/1075250072%20X-100-SCILLA-SIBERICA-ALBA-78.jpg" TargetMode="External"/><Relationship Id="rId990" Type="http://schemas.openxmlformats.org/officeDocument/2006/relationships/hyperlink" Target="http://agro-soyuz.ru/assets/images/JUB/BIO/2590100142%20X---25-BIO-CAMASSIA-LEICHTLINII-SACAJAWEA.jpg" TargetMode="External"/><Relationship Id="rId173" Type="http://schemas.openxmlformats.org/officeDocument/2006/relationships/hyperlink" Target="http://agro-soyuz.ru/assets/images/JUB/LOS/Tulipa%20LOS/1009143122-100-TULIPA-MASCARA---12.jpg" TargetMode="External"/><Relationship Id="rId229" Type="http://schemas.openxmlformats.org/officeDocument/2006/relationships/hyperlink" Target="http://agro-soyuz.ru/assets/images/JUB/LOS/Tulipa%20LOS/1010720112-100-TULIPA-DAYDREAM-12.jpg" TargetMode="External"/><Relationship Id="rId380" Type="http://schemas.openxmlformats.org/officeDocument/2006/relationships/hyperlink" Target="http://agro-soyuz.ru/assets/images/JUB/LOS/Tulipa%20LOS/1015840112-100-TULIPA-SPRING-GREEN-12.jpg" TargetMode="External"/><Relationship Id="rId436" Type="http://schemas.openxmlformats.org/officeDocument/2006/relationships/hyperlink" Target="http://agro-soyuz.ru/assets/images/JUB/LOS/Tulipa%20LOS/1018180122-100-TULIPA-JOHANN-STRAUSS-1112.jpg" TargetMode="External"/><Relationship Id="rId601" Type="http://schemas.openxmlformats.org/officeDocument/2006/relationships/hyperlink" Target="http://agro-soyuz.ru/assets/images/JUB/LOS/Narcissus/1054960142-100-NARCISSUS-FEBRUARY-GOLD-1416.jpg" TargetMode="External"/><Relationship Id="rId643" Type="http://schemas.openxmlformats.org/officeDocument/2006/relationships/hyperlink" Target="http://agro-soyuz.ru/assets/images/JUB/LOS/Crocus/1058360082-100-CROCUS-PICKWICK-910.jpg" TargetMode="External"/><Relationship Id="rId1024" Type="http://schemas.openxmlformats.org/officeDocument/2006/relationships/hyperlink" Target="http://agro-soyuz.ru/assets/images/JUB/MIX/300857011%20X-100-EXTRAVAGANT.jpg" TargetMode="External"/><Relationship Id="rId1066" Type="http://schemas.openxmlformats.org/officeDocument/2006/relationships/hyperlink" Target="http://agro-soyuz.ru/assets/images/JUB/MIX/301140011%20X-100-SWEET-DREAMS.jpg" TargetMode="External"/><Relationship Id="rId240" Type="http://schemas.openxmlformats.org/officeDocument/2006/relationships/hyperlink" Target="http://agro-soyuz.ru/assets/images/JUB/LOS/Tulipa%20LOS/1011020122-100-TULIPA-OLLIOULES-12.jpg" TargetMode="External"/><Relationship Id="rId478" Type="http://schemas.openxmlformats.org/officeDocument/2006/relationships/hyperlink" Target="http://agro-soyuz.ru/assets/images/JUB/LOS/Tulipa%20LOS/1021261062-100-TULIPA-PULCH-VIOLACEA-ZWART-HART-6.jpg" TargetMode="External"/><Relationship Id="rId685" Type="http://schemas.openxmlformats.org/officeDocument/2006/relationships/hyperlink" Target="http://agro-soyuz.ru/assets/images/JUB/Other/1068420132---25-CYCLAMEN-HEDERIFOLIUM-(NEAP)-3035.jpg" TargetMode="External"/><Relationship Id="rId850" Type="http://schemas.openxmlformats.org/officeDocument/2006/relationships/hyperlink" Target="http://agro-soyuz.ru/assets/images/JUB/Other/Exotic/1068170062%20X-100-CORYDALIS-SOLIDA-BETH-EVANS-6.jpg" TargetMode="External"/><Relationship Id="rId892" Type="http://schemas.openxmlformats.org/officeDocument/2006/relationships/hyperlink" Target="http://agro-soyuz.ru/assets/images/JUB/Other/Exotic/1075500052%20X-250-SPARAXIS-GEMENGD-5.jpg" TargetMode="External"/><Relationship Id="rId906" Type="http://schemas.openxmlformats.org/officeDocument/2006/relationships/hyperlink" Target="http://agro-soyuz.ru/assets/images/JUB/LOS/Amaryllis/amaryllis%20Clown%2034%2036%20JUB.jpg" TargetMode="External"/><Relationship Id="rId948" Type="http://schemas.openxmlformats.org/officeDocument/2006/relationships/hyperlink" Target="http://agro-soyuz.ru/assets/images/JUB/BIO/2537100072%20X-100-BIO-TULIPA-PRAESTANS-ZWANENBURG-7.jpg" TargetMode="External"/><Relationship Id="rId35" Type="http://schemas.openxmlformats.org/officeDocument/2006/relationships/hyperlink" Target="http://agro-soyuz.ru/assets/images/JUB/Hyacinthus/1002180011%2025-HYACINTHUS-MULTIFLORA-WIT-I.jpg" TargetMode="External"/><Relationship Id="rId77" Type="http://schemas.openxmlformats.org/officeDocument/2006/relationships/hyperlink" Target="http://agro-soyuz.ru/assets/images/JUB/LOS/Tulipa%20LOS/1007090112-100-TULIPA-MONSELLA-12.jpg" TargetMode="External"/><Relationship Id="rId100" Type="http://schemas.openxmlformats.org/officeDocument/2006/relationships/hyperlink" Target="http://agro-soyuz.ru/assets/images/JUB/Tulipa/1017532122-100-TULIPA-COPPER-IMAGE-12.jpg" TargetMode="External"/><Relationship Id="rId282" Type="http://schemas.openxmlformats.org/officeDocument/2006/relationships/hyperlink" Target="http://agro-soyuz.ru/assets/images/JUB/LOS/Tulipa%20LOS/1012210122-100-TULIPA-MAUREEN-12.jpg" TargetMode="External"/><Relationship Id="rId338" Type="http://schemas.openxmlformats.org/officeDocument/2006/relationships/hyperlink" Target="http://agro-soyuz.ru/assets/images/JUB/LOS/Tulipa%20LOS/1013930122-100-TULIPA-HONEYMOON-12.jpg" TargetMode="External"/><Relationship Id="rId503" Type="http://schemas.openxmlformats.org/officeDocument/2006/relationships/hyperlink" Target="http://agro-soyuz.ru/assets/images/JUB/LOS/Narcissus/1050240142-100-NARCISSUS-AVALON-1214.jpg" TargetMode="External"/><Relationship Id="rId545" Type="http://schemas.openxmlformats.org/officeDocument/2006/relationships/hyperlink" Target="http://agro-soyuz.ru/assets/images/JUB/LOS/Narcissus/1052700142-100-NARCISSUS-ICE-KING-1416.jpg" TargetMode="External"/><Relationship Id="rId587" Type="http://schemas.openxmlformats.org/officeDocument/2006/relationships/hyperlink" Target="http://agro-soyuz.ru/assets/images/JUB/LOS/Narcissus/1054140122-100-NARCISSUS-PRINTAL-1214.jpg" TargetMode="External"/><Relationship Id="rId710" Type="http://schemas.openxmlformats.org/officeDocument/2006/relationships/hyperlink" Target="http://agro-soyuz.ru/assets/images/JUB/LOS/Allium/1064560122---25-ALLIUM-SUMMER-DRUMMER-12.jpg" TargetMode="External"/><Relationship Id="rId752" Type="http://schemas.openxmlformats.org/officeDocument/2006/relationships/hyperlink" Target="http://agro-soyuz.ru/assets/images/JUB/Other/1067500052-100-CHIONODOXA-FORBESII-BLUE-GIANT-5.jpg" TargetMode="External"/><Relationship Id="rId808" Type="http://schemas.openxmlformats.org/officeDocument/2006/relationships/hyperlink" Target="http://agro-soyuz.ru/assets/images/JUB/LOS/Iris/1071460062%20X-100-IRIS-RETICULATA-PAULINE-6.jpg" TargetMode="External"/><Relationship Id="rId8" Type="http://schemas.openxmlformats.org/officeDocument/2006/relationships/hyperlink" Target="http://agro-soyuz.ru/assets/images/JUB/Hyacinthus/1000310171%2050-HYACINTHUS-BLUE-JACKET-1516.jpg" TargetMode="External"/><Relationship Id="rId142" Type="http://schemas.openxmlformats.org/officeDocument/2006/relationships/hyperlink" Target="http://agro-soyuz.ru/assets/images/JUB/LOS/Tulipa%20LOS/1008420122-100-TULIPA-ESCAPE-1112.jpg" TargetMode="External"/><Relationship Id="rId184" Type="http://schemas.openxmlformats.org/officeDocument/2006/relationships/hyperlink" Target="http://agro-soyuz.ru/assets/images/JUB/LOS/Tulipa%20LOS/1009250122-100-TULIPA-OUTBREAK-1112.jpg" TargetMode="External"/><Relationship Id="rId391" Type="http://schemas.openxmlformats.org/officeDocument/2006/relationships/hyperlink" Target="http://agro-soyuz.ru/assets/images/JUB/LOS/Tulipa%20LOS/1016320112-100-TULIPA-ESTELLA-RIJNVELD-12.jpg" TargetMode="External"/><Relationship Id="rId405" Type="http://schemas.openxmlformats.org/officeDocument/2006/relationships/hyperlink" Target="http://agro-soyuz.ru/assets/images/JUB/LOS/Tulipa%20LOS/1016740112-100-TULIPA-ROCOCO-12.jpg" TargetMode="External"/><Relationship Id="rId447" Type="http://schemas.openxmlformats.org/officeDocument/2006/relationships/hyperlink" Target="http://agro-soyuz.ru/assets/images/JUB/LOS/Tulipa%20LOS/1019490112-100-TULIPA-FUR-ELISE-1112.jpg" TargetMode="External"/><Relationship Id="rId612" Type="http://schemas.openxmlformats.org/officeDocument/2006/relationships/hyperlink" Target="http://agro-soyuz.ru/assets/images/JUB/LOS/Narcissus/1055560122-100-NARCISSUS-MINNOW-1214.jpg" TargetMode="External"/><Relationship Id="rId794" Type="http://schemas.openxmlformats.org/officeDocument/2006/relationships/hyperlink" Target="http://agro-soyuz.ru/assets/images/JUB/LOS/Iris/1071000072%20X-100-IRIS-HOLLANDICA-PURPLE-SENSATION-78.jpg" TargetMode="External"/><Relationship Id="rId1035" Type="http://schemas.openxmlformats.org/officeDocument/2006/relationships/hyperlink" Target="http://agro-soyuz.ru/assets/images/JUB/MIX/300945011%20X-100-HAPPY-MIX.jpg" TargetMode="External"/><Relationship Id="rId1077" Type="http://schemas.openxmlformats.org/officeDocument/2006/relationships/hyperlink" Target="http://agro-soyuz.ru/assets/images/JUB/MIX/301210600%20X-1-M2-MENGSEL-BRIGHTON.jpg" TargetMode="External"/><Relationship Id="rId251" Type="http://schemas.openxmlformats.org/officeDocument/2006/relationships/hyperlink" Target="http://agro-soyuz.ru/assets/images/JUB/LOS/Tulipa%20LOS/1011260112-100-TULIPA-PINK-IMPRESSION-1112.jpg" TargetMode="External"/><Relationship Id="rId489" Type="http://schemas.openxmlformats.org/officeDocument/2006/relationships/hyperlink" Target="http://agro-soyuz.ru/assets/images/JUB/LOS/Narcissus/1050540142-100-NARCISSUS-GOBLET-1214.jpg" TargetMode="External"/><Relationship Id="rId654" Type="http://schemas.openxmlformats.org/officeDocument/2006/relationships/hyperlink" Target="http://agro-soyuz.ru/assets/images/JUB/LOS/Crocus/1058840052-100-CROCUS-SPECIE-CHR-CREAM-BEAUTY-5.jpg" TargetMode="External"/><Relationship Id="rId696" Type="http://schemas.openxmlformats.org/officeDocument/2006/relationships/hyperlink" Target="http://agro-soyuz.ru/assets/images/JUB/LOS/Allium/1064720062-100-ALLIUM-WHITE-CLOUD-6.jpg" TargetMode="External"/><Relationship Id="rId861" Type="http://schemas.openxmlformats.org/officeDocument/2006/relationships/hyperlink" Target="http://agro-soyuz.ru/assets/images/JUB/Other/Exotic/1070730042%20X-250-IPHEION-UNIFLORUM-4.jpg" TargetMode="External"/><Relationship Id="rId917" Type="http://schemas.openxmlformats.org/officeDocument/2006/relationships/hyperlink" Target="http://agro-soyuz.ru/assets/images/JUB/LOS/Amaryllis/amaryllis%20Hercules%2034%2036%20%20JUB.jpg" TargetMode="External"/><Relationship Id="rId959" Type="http://schemas.openxmlformats.org/officeDocument/2006/relationships/hyperlink" Target="http://agro-soyuz.ru/assets/images/JUB/BIO/2544100122%20X-100-BIO-NARCISSUS-BRACKENHURST-1214.jpg" TargetMode="External"/><Relationship Id="rId1102" Type="http://schemas.openxmlformats.org/officeDocument/2006/relationships/hyperlink" Target="http://agro-soyuz.ru/assets/images/JUB/MIX/301212250%20X-1-M2-MENGSEL-TILBURG.jpg" TargetMode="External"/><Relationship Id="rId46" Type="http://schemas.openxmlformats.org/officeDocument/2006/relationships/hyperlink" Target="http://agro-soyuz.ru/assets/images/JUB/LOS/Tulipa%20LOS/1005850122%20-100-TULIPA-MERRY-CHRISTMAS--1112.jpg" TargetMode="External"/><Relationship Id="rId293" Type="http://schemas.openxmlformats.org/officeDocument/2006/relationships/hyperlink" Target="http://agro-soyuz.ru/assets/images/JUB/LOS/Tulipa%20LOS/1012960112-100-TULIPA-CLAUDIA-1112.jpg" TargetMode="External"/><Relationship Id="rId307" Type="http://schemas.openxmlformats.org/officeDocument/2006/relationships/hyperlink" Target="http://agro-soyuz.ru/assets/images/JUB/LOS/Tulipa%20LOS/1013120122-100-TULIPA-MERLOT-12.jpg" TargetMode="External"/><Relationship Id="rId349" Type="http://schemas.openxmlformats.org/officeDocument/2006/relationships/hyperlink" Target="http://agro-soyuz.ru/assets/images/JUB/LOS/Tulipa%20LOS/1014200112-100-TULIPA-QUEENSLAND-1112.jpg" TargetMode="External"/><Relationship Id="rId514" Type="http://schemas.openxmlformats.org/officeDocument/2006/relationships/hyperlink" Target="http://agro-soyuz.ru/assets/images/JUB/LOS/Narcissus/1051300122-100-NARCISSUS-CORAL-CROWN---1214.jpg" TargetMode="External"/><Relationship Id="rId556" Type="http://schemas.openxmlformats.org/officeDocument/2006/relationships/hyperlink" Target="http://agro-soyuz.ru/assets/images/JUB/LOS/Narcissus/1052200122-100-NARCISSUS-ACTAEA-1214.jpg" TargetMode="External"/><Relationship Id="rId721" Type="http://schemas.openxmlformats.org/officeDocument/2006/relationships/hyperlink" Target="http://agro-soyuz.ru/assets/images/JUB/LOS/Allium/1064140042-100-ALLIUM-OREOPHILUM-(OSTROWS)-45.jpg" TargetMode="External"/><Relationship Id="rId763" Type="http://schemas.openxmlformats.org/officeDocument/2006/relationships/hyperlink" Target="http://agro-soyuz.ru/assets/images/JUB/Other/1068860012--10-EREMURUS-STENOPHYLLUS-(BUNGEI)-I.jpg" TargetMode="External"/><Relationship Id="rId88" Type="http://schemas.openxmlformats.org/officeDocument/2006/relationships/hyperlink" Target="http://agro-soyuz.ru/assets/images/JUB/LOS/Tulipa%20LOS/1007690122-100-TULIPA-MURILLO-GEMENGD-12.jpg" TargetMode="External"/><Relationship Id="rId111" Type="http://schemas.openxmlformats.org/officeDocument/2006/relationships/hyperlink" Target="http://agro-soyuz.ru/assets/images/JUB/Tulipa/1017630122-100-TULIPA-NEGRITA-DOUBLE-12.jpg" TargetMode="External"/><Relationship Id="rId153" Type="http://schemas.openxmlformats.org/officeDocument/2006/relationships/hyperlink" Target="http://agro-soyuz.ru/assets/images/JUB/LOS/Tulipa%20LOS/1008820112%20%20100-TULIPA-HEMISPHERE-12.jpg" TargetMode="External"/><Relationship Id="rId195" Type="http://schemas.openxmlformats.org/officeDocument/2006/relationships/hyperlink" Target="http://agro-soyuz.ru/assets/images/JUB/LOS/Tulipa%20LOS/1009460112-100-TULIPA-PLEASURE-12.jpg" TargetMode="External"/><Relationship Id="rId209" Type="http://schemas.openxmlformats.org/officeDocument/2006/relationships/hyperlink" Target="http://agro-soyuz.ru/assets/images/JUB/LOS/Tulipa%20LOS/1009850112-100-TULIPA-SYNAEDA-AMOR-12.jpg" TargetMode="External"/><Relationship Id="rId360" Type="http://schemas.openxmlformats.org/officeDocument/2006/relationships/hyperlink" Target="http://agro-soyuz.ru/assets/images/JUB/LOS/Tulipa%20LOS/1014770122-100-TULIPA-NIGHT-CLUB-12.jpg" TargetMode="External"/><Relationship Id="rId416" Type="http://schemas.openxmlformats.org/officeDocument/2006/relationships/hyperlink" Target="http://agro-soyuz.ru/assets/images/JUB/LOS/Tulipa%20LOS/1018680122-100-TULIPA-FLAMING-PURISSIMA-12.jpg" TargetMode="External"/><Relationship Id="rId598" Type="http://schemas.openxmlformats.org/officeDocument/2006/relationships/hyperlink" Target="http://agro-soyuz.ru/assets/images/JUB/LOS/Narcissus/1054910122-100-NARCISSUS-CHARMING-LADY-1214.jpg" TargetMode="External"/><Relationship Id="rId819" Type="http://schemas.openxmlformats.org/officeDocument/2006/relationships/hyperlink" Target="http://agro-soyuz.ru/assets/images/JUB/LOS/Muscary/1073730072%20X-100-MUSCARI-AUCHERI-OCEAN-MAGIC-78.jpg" TargetMode="External"/><Relationship Id="rId970" Type="http://schemas.openxmlformats.org/officeDocument/2006/relationships/hyperlink" Target="http://agro-soyuz.ru/assets/images/JUB/BIO/2564100122%20X-100-BIO-NARCISSUS-TETE-A-TETE-1214.jpg" TargetMode="External"/><Relationship Id="rId1004" Type="http://schemas.openxmlformats.org/officeDocument/2006/relationships/hyperlink" Target="http://agro-soyuz.ru/assets/images/JUB/BIO/2625100072%20X-100-BIO-MUSCARI-WIT.jpg" TargetMode="External"/><Relationship Id="rId1046" Type="http://schemas.openxmlformats.org/officeDocument/2006/relationships/hyperlink" Target="http://agro-soyuz.ru/assets/images/JUB/MIX/301004011%20X-100-ORANGE-GLOW.jpg" TargetMode="External"/><Relationship Id="rId220" Type="http://schemas.openxmlformats.org/officeDocument/2006/relationships/hyperlink" Target="http://agro-soyuz.ru/assets/images/JUB/LOS/Tulipa%20LOS/1010420122-100-TULIPA-APELDOORN-12.jpg" TargetMode="External"/><Relationship Id="rId458" Type="http://schemas.openxmlformats.org/officeDocument/2006/relationships/hyperlink" Target="http://agro-soyuz.ru/assets/images/JUB/LOS/Tulipa%20LOS/1019970122-100-TULIPA-TRAUTTMANSDORFF-12.jpg" TargetMode="External"/><Relationship Id="rId623" Type="http://schemas.openxmlformats.org/officeDocument/2006/relationships/hyperlink" Target="http://agro-soyuz.ru/assets/images/JUB/LOS/Narcissus/1056240152-100-NARCISSUS-SILVER-CHIMES-1517.jpg" TargetMode="External"/><Relationship Id="rId665" Type="http://schemas.openxmlformats.org/officeDocument/2006/relationships/hyperlink" Target="http://agro-soyuz.ru/assets/images/JUB/LOS/Crocus/1059500052-100-CROCUS-SPECIE-TOM-RUBY-GIANT-5.jpg" TargetMode="External"/><Relationship Id="rId830" Type="http://schemas.openxmlformats.org/officeDocument/2006/relationships/hyperlink" Target="http://agro-soyuz.ru/assets/images/JUB/LOS/Muscary/1073840081%20X-100-MUSCARI-VALERIE-FINNIS-89.jpg" TargetMode="External"/><Relationship Id="rId872" Type="http://schemas.openxmlformats.org/officeDocument/2006/relationships/hyperlink" Target="http://agro-soyuz.ru/assets/images/JUB/Other/Exotic/1073200243%20X---25-LILIUM-CANDIDUM-24.jpg" TargetMode="External"/><Relationship Id="rId928" Type="http://schemas.openxmlformats.org/officeDocument/2006/relationships/hyperlink" Target="http://agro-soyuz.ru/assets/images/JUB/LOS/Amaryllis/amaryllis%20Picotee%20%20%2028%2030%20%20JUB.jpg" TargetMode="External"/><Relationship Id="rId1088" Type="http://schemas.openxmlformats.org/officeDocument/2006/relationships/hyperlink" Target="http://agro-soyuz.ru/assets/images/JUB/MIX/301211480%20X-1-M2-MENGSEL-LEERDAM.jpg" TargetMode="External"/><Relationship Id="rId15" Type="http://schemas.openxmlformats.org/officeDocument/2006/relationships/hyperlink" Target="http://agro-soyuz.ru/assets/images/JUB/Hyacinthus/1000530171-50-HYACINTHUS-DELFTS-BLAUW-1718.jpg" TargetMode="External"/><Relationship Id="rId57" Type="http://schemas.openxmlformats.org/officeDocument/2006/relationships/hyperlink" Target="http://agro-soyuz.ru/assets/images/JUB/LOS/Tulipa%20LOS/1005670122-100-TULIPA-FLAMING-PRINCE-12.jpg" TargetMode="External"/><Relationship Id="rId262" Type="http://schemas.openxmlformats.org/officeDocument/2006/relationships/hyperlink" Target="http://agro-soyuz.ru/assets/images/JUB/LOS/Tulipa%20LOS/1011790122-100-TULIPA-BIG-SMILE-12.jpg" TargetMode="External"/><Relationship Id="rId318" Type="http://schemas.openxmlformats.org/officeDocument/2006/relationships/hyperlink" Target="http://agro-soyuz.ru/assets/images/JUB/LOS/Tulipa%20LOS/1013280122-100-TULIPA-SONNET-12.jpg" TargetMode="External"/><Relationship Id="rId525" Type="http://schemas.openxmlformats.org/officeDocument/2006/relationships/hyperlink" Target="http://agro-soyuz.ru/assets/images/JUB/LOS/Narcissus/1051960122-100-NARCISSUS-SALOME-1416.jpg" TargetMode="External"/><Relationship Id="rId567" Type="http://schemas.openxmlformats.org/officeDocument/2006/relationships/hyperlink" Target="http://agro-soyuz.ru/assets/images/JUB/LOS/Narcissus/1053360142-100-NARCISSUS-CHEERFULNESS-1416.jpg" TargetMode="External"/><Relationship Id="rId732" Type="http://schemas.openxmlformats.org/officeDocument/2006/relationships/hyperlink" Target="http://agro-soyuz.ru/assets/images/JUB/LOS/Anemone/1065660052-100-ANEMONE-SPECIES-BLANDA-GEMENGD-5.jpg" TargetMode="External"/><Relationship Id="rId99" Type="http://schemas.openxmlformats.org/officeDocument/2006/relationships/hyperlink" Target="http://agro-soyuz.ru/assets/images/JUB/Tulipa/1017532112-100-TULIPA-COPPER-IMAGE-12.jpg" TargetMode="External"/><Relationship Id="rId122" Type="http://schemas.openxmlformats.org/officeDocument/2006/relationships/hyperlink" Target="http://agro-soyuz.ru/assets/images/JUB/Tulipa/1017800112-100-TULIPA-UNCLE-TOM-12.jpg" TargetMode="External"/><Relationship Id="rId164" Type="http://schemas.openxmlformats.org/officeDocument/2006/relationships/hyperlink" Target="http://agro-soyuz.ru/assets/images/JUB/LOS/Tulipa%20LOS/1009080112-100-TULIPA-KANSAS-PROUD-1112.jpg" TargetMode="External"/><Relationship Id="rId371" Type="http://schemas.openxmlformats.org/officeDocument/2006/relationships/hyperlink" Target="http://agro-soyuz.ru/assets/images/JUB/LOS/Tulipa%20LOS/1015350122-100-TULIPA-DOLLS-MINUET---12.jpg" TargetMode="External"/><Relationship Id="rId774" Type="http://schemas.openxmlformats.org/officeDocument/2006/relationships/hyperlink" Target="http://agro-soyuz.ru/assets/images/JUB/LOS/Fritillaria/1069590241%20X---10-FRITILLARIA-IMP-RUBRA-MAXIMA-24.jpg" TargetMode="External"/><Relationship Id="rId981" Type="http://schemas.openxmlformats.org/officeDocument/2006/relationships/hyperlink" Target="http://agro-soyuz.ru/assets/images/JUB/BIO/2573160052%20X-100-BIO-CROCUS-SP-ROMANCE-5.jpg" TargetMode="External"/><Relationship Id="rId1015" Type="http://schemas.openxmlformats.org/officeDocument/2006/relationships/hyperlink" Target="http://agro-soyuz.ru/assets/images/JUB/MIX/300760011%20X-100-DAILY-NEWS.jpg" TargetMode="External"/><Relationship Id="rId1057" Type="http://schemas.openxmlformats.org/officeDocument/2006/relationships/hyperlink" Target="http://agro-soyuz.ru/assets/images/JUB/MIX/301070011%20X-100-REASON-TO-BE-CHEERFUL.jpg" TargetMode="External"/><Relationship Id="rId427" Type="http://schemas.openxmlformats.org/officeDocument/2006/relationships/hyperlink" Target="http://agro-soyuz.ru/assets/images/JUB/LOS/Tulipa%20LOS/1019140112-100-TULIPA-SWEETHEART-12.jpg" TargetMode="External"/><Relationship Id="rId469" Type="http://schemas.openxmlformats.org/officeDocument/2006/relationships/hyperlink" Target="http://agro-soyuz.ru/assets/images/JUB/LOS/Tulipa%20LOS/1020540062-100-TULIPA-CLUSIANA-CYNTHIA-6.jpg" TargetMode="External"/><Relationship Id="rId634" Type="http://schemas.openxmlformats.org/officeDocument/2006/relationships/hyperlink" Target="http://agro-soyuz.ru/assets/images/JUB/LOS/Narcissus/1056820122-100-NARCISSUS-BOTANISCH-GEMENGD-1214.jpg" TargetMode="External"/><Relationship Id="rId676" Type="http://schemas.openxmlformats.org/officeDocument/2006/relationships/hyperlink" Target="http://agro-soyuz.ru/assets/images/JUB/LOS/Colchicum/1062180132---10-COLCHICUM-AUTUMNALE-ALBUM-13.jpg" TargetMode="External"/><Relationship Id="rId841" Type="http://schemas.openxmlformats.org/officeDocument/2006/relationships/hyperlink" Target="http://agro-soyuz.ru/assets/images/JUB/LOS/Scilla/1075220181%20X---10-SCILLA-PERUVIANA-1820.jpg" TargetMode="External"/><Relationship Id="rId883" Type="http://schemas.openxmlformats.org/officeDocument/2006/relationships/hyperlink" Target="http://agro-soyuz.ru/assets/images/JUB/Other/Exotic/1074800062%20X-100-OXALIS-ADENOPHYLLA-6.jpg" TargetMode="External"/><Relationship Id="rId1099" Type="http://schemas.openxmlformats.org/officeDocument/2006/relationships/hyperlink" Target="http://agro-soyuz.ru/assets/images/JUB/MIX/301212080%20X-1-M2-MENGSEL-PRINSENBEEK.jpg" TargetMode="External"/><Relationship Id="rId26" Type="http://schemas.openxmlformats.org/officeDocument/2006/relationships/hyperlink" Target="http://agro-soyuz.ru/assets/images/JUB/Hyacinthus/1001100171%20%2050-HYACINTHUS-WOODSTOCK-1718.jpg" TargetMode="External"/><Relationship Id="rId231" Type="http://schemas.openxmlformats.org/officeDocument/2006/relationships/hyperlink" Target="http://agro-soyuz.ru/assets/images/JUB/LOS/Tulipa%20LOS/1010780112-100-TULIPA-GOLDEN-APELDOORN-1112.jpg" TargetMode="External"/><Relationship Id="rId273" Type="http://schemas.openxmlformats.org/officeDocument/2006/relationships/hyperlink" Target="http://agro-soyuz.ru/assets/images/JUB/LOS/Tulipa%20LOS/1012600112-100-TULIPA-SORBET-12.jpg" TargetMode="External"/><Relationship Id="rId329" Type="http://schemas.openxmlformats.org/officeDocument/2006/relationships/hyperlink" Target="http://agro-soyuz.ru/assets/images/JUB/LOS/Tulipa%20LOS/1013620112-100-TULIPA-CUMMINS-12.jpg" TargetMode="External"/><Relationship Id="rId480" Type="http://schemas.openxmlformats.org/officeDocument/2006/relationships/hyperlink" Target="http://agro-soyuz.ru/assets/images/JUB/LOS/Tulipa%20LOS/1021500062-100-TULIPA-SYLVESTRIS-6.jpg" TargetMode="External"/><Relationship Id="rId536" Type="http://schemas.openxmlformats.org/officeDocument/2006/relationships/hyperlink" Target="http://agro-soyuz.ru/assets/images/JUB/LOS/Narcissus/1052400142-100-NARCISSUS-DELNASHAUGH-1214.jpg" TargetMode="External"/><Relationship Id="rId701" Type="http://schemas.openxmlformats.org/officeDocument/2006/relationships/hyperlink" Target="http://agro-soyuz.ru/assets/images/JUB/LOS/Allium/1063480202---25-ALLIUM-GIGANTEUM-2024.jpg" TargetMode="External"/><Relationship Id="rId939" Type="http://schemas.openxmlformats.org/officeDocument/2006/relationships/hyperlink" Target="http://agro-soyuz.ru/assets/images/JUB/BIO/2500770141%20X---50-BIO-HYACINTHUS-PINK-PEARL.jpg" TargetMode="External"/><Relationship Id="rId68" Type="http://schemas.openxmlformats.org/officeDocument/2006/relationships/hyperlink" Target="http://agro-soyuz.ru/assets/images/JUB/LOS/Tulipa%20LOS/1006830122-100-TULIPA-BROWNIE-12.jpg" TargetMode="External"/><Relationship Id="rId133" Type="http://schemas.openxmlformats.org/officeDocument/2006/relationships/hyperlink" Target="http://agro-soyuz.ru/assets/images/JUB/LOS/Tulipa%20LOS/1008150112-100-TULIPA-CALGARY-FLAMES-12.jpg" TargetMode="External"/><Relationship Id="rId175" Type="http://schemas.openxmlformats.org/officeDocument/2006/relationships/hyperlink" Target="http://agro-soyuz.ru/assets/images/JUB/LOS/Tulipa%20LOS/1009160112-100-TULIPA-MISTRESS-12.jpg" TargetMode="External"/><Relationship Id="rId340" Type="http://schemas.openxmlformats.org/officeDocument/2006/relationships/hyperlink" Target="http://agro-soyuz.ru/assets/images/JUB/LOS/Tulipa%20LOS/1013950112-100-TULIPA-LABRADOR-12.jpg" TargetMode="External"/><Relationship Id="rId578" Type="http://schemas.openxmlformats.org/officeDocument/2006/relationships/hyperlink" Target="http://agro-soyuz.ru/assets/images/JUB/LOS/Narcissus/1053720122-100-NARCISSUS-CASSATA-1214.jpg" TargetMode="External"/><Relationship Id="rId743" Type="http://schemas.openxmlformats.org/officeDocument/2006/relationships/hyperlink" Target="http://agro-soyuz.ru/assets/images/JUB/LOS/Anemone/1065300062-100-ANEMONE-CORONARIA-MR-FOKKER-67.jpg" TargetMode="External"/><Relationship Id="rId785" Type="http://schemas.openxmlformats.org/officeDocument/2006/relationships/hyperlink" Target="http://agro-soyuz.ru/assets/images/JUB/LOS/Hyacinthoides/1070530102-100-HYACINTHOIDES-HISPANICA-EXCELSIOR-10.jpg" TargetMode="External"/><Relationship Id="rId950" Type="http://schemas.openxmlformats.org/officeDocument/2006/relationships/hyperlink" Target="http://agro-soyuz.ru/assets/images/JUB/BIO/2524100102%20X-100-BIO-TULIPA-QUEEN-OF-NIGHT-1112.jpg" TargetMode="External"/><Relationship Id="rId992" Type="http://schemas.openxmlformats.org/officeDocument/2006/relationships/hyperlink" Target="http://agro-soyuz.ru/assets/images/JUB/BIO/2595100042%20X-100-BIO-CHIONODOXA-LUCILIAE-ALBA.jpg" TargetMode="External"/><Relationship Id="rId1026" Type="http://schemas.openxmlformats.org/officeDocument/2006/relationships/hyperlink" Target="http://agro-soyuz.ru/assets/images/JUB/MIX/300870011%20X-100-FIESTA.jpg" TargetMode="External"/><Relationship Id="rId200" Type="http://schemas.openxmlformats.org/officeDocument/2006/relationships/hyperlink" Target="http://agro-soyuz.ru/assets/images/JUB/LOS/Tulipa%20LOS/1009640122-100-TULIPA-ROSALIE-12.jpg" TargetMode="External"/><Relationship Id="rId382" Type="http://schemas.openxmlformats.org/officeDocument/2006/relationships/hyperlink" Target="http://agro-soyuz.ru/assets/images/JUB/LOS/Tulipa%20LOS/1015900112-100-TULIPA-VIRICHIC-1112.jpg" TargetMode="External"/><Relationship Id="rId438" Type="http://schemas.openxmlformats.org/officeDocument/2006/relationships/hyperlink" Target="http://agro-soyuz.ru/assets/images/JUB/LOS/Tulipa%20LOS/1018220122-100-TULIPA-LOVE-SONG-1112.jpg" TargetMode="External"/><Relationship Id="rId603" Type="http://schemas.openxmlformats.org/officeDocument/2006/relationships/hyperlink" Target="http://agro-soyuz.ru/assets/images/JUB/LOS/Narcissus/1055080122-100-NARCISSUS-GOLDEN-DAWN-1214.jpg" TargetMode="External"/><Relationship Id="rId645" Type="http://schemas.openxmlformats.org/officeDocument/2006/relationships/hyperlink" Target="http://agro-soyuz.ru/assets/images/JUB/LOS/Crocus/1058420082-100-CROCUS-QUEEN-OF-THE-BLUES-89.jpg" TargetMode="External"/><Relationship Id="rId687" Type="http://schemas.openxmlformats.org/officeDocument/2006/relationships/hyperlink" Target="http://agro-soyuz.ru/assets/images/JUB/Other/1068480102---25-CYCLAMEN-HEDERIFOLIUM-ALBUM-10.jpg" TargetMode="External"/><Relationship Id="rId810" Type="http://schemas.openxmlformats.org/officeDocument/2006/relationships/hyperlink" Target="http://agro-soyuz.ru/assets/images/JUB/LOS/Iris/1071550062%20X-100-IRIS-RETICULATA-PURPLE-HILL-6.jpg" TargetMode="External"/><Relationship Id="rId852" Type="http://schemas.openxmlformats.org/officeDocument/2006/relationships/hyperlink" Target="http://agro-soyuz.ru/assets/images/JUB/Other/Exotic/1068630152%20X---25-DRACUNCULUS-VULGARIS-1520.jpg" TargetMode="External"/><Relationship Id="rId908" Type="http://schemas.openxmlformats.org/officeDocument/2006/relationships/hyperlink" Target="http://agro-soyuz.ru/assets/images/JUB/LOS/Amaryllis/amaryllis%20Double%20Dragon%2034%2036%20JUB.jpg" TargetMode="External"/><Relationship Id="rId1068" Type="http://schemas.openxmlformats.org/officeDocument/2006/relationships/hyperlink" Target="http://agro-soyuz.ru/assets/images/JUB/MIX/301212500%20X-1-M2-VLINDERMENGSEL-ALKMAAR.jpg" TargetMode="External"/><Relationship Id="rId242" Type="http://schemas.openxmlformats.org/officeDocument/2006/relationships/hyperlink" Target="http://agro-soyuz.ru/assets/images/JUB/LOS/Tulipa%20LOS/1011200122-100-TULIPA-OXFORD-1112.jpg" TargetMode="External"/><Relationship Id="rId284" Type="http://schemas.openxmlformats.org/officeDocument/2006/relationships/hyperlink" Target="http://agro-soyuz.ru/assets/images/JUB/LOS/Tulipa%20LOS/1012240122-100-TULIPA-MENTON-1112.jpg" TargetMode="External"/><Relationship Id="rId491" Type="http://schemas.openxmlformats.org/officeDocument/2006/relationships/hyperlink" Target="http://agro-soyuz.ru/assets/images/JUB/LOS/Narcissus/1050600142-100-NARCISSUS-GOLDEN-HARVEST-1618.jpg" TargetMode="External"/><Relationship Id="rId505" Type="http://schemas.openxmlformats.org/officeDocument/2006/relationships/hyperlink" Target="http://agro-soyuz.ru/assets/images/JUB/LOS/Narcissus/1051100142-100-NARCISSUS-BELLA-VISTA-1214.jpg" TargetMode="External"/><Relationship Id="rId712" Type="http://schemas.openxmlformats.org/officeDocument/2006/relationships/hyperlink" Target="http://agro-soyuz.ru/assets/images/JUB/LOS/Allium/1063150042-100-ALLIUM-CAMELEON-4.jpg" TargetMode="External"/><Relationship Id="rId894" Type="http://schemas.openxmlformats.org/officeDocument/2006/relationships/hyperlink" Target="http://agro-soyuz.ru/assets/images/JUB/Other/Exotic/1075950142%20X---25-ZANTEDESCHIA-AETHIOPICA-1416.jpg" TargetMode="External"/><Relationship Id="rId37" Type="http://schemas.openxmlformats.org/officeDocument/2006/relationships/hyperlink" Target="http://agro-soyuz.ru/assets/images/JUB/Hyacinthus/1001560151%20%2050-HYACINTHUS-ROYAL-NAVY-1516.jpg" TargetMode="External"/><Relationship Id="rId79" Type="http://schemas.openxmlformats.org/officeDocument/2006/relationships/hyperlink" Target="http://agro-soyuz.ru/assets/images/JUB/LOS/Tulipa%20LOS/1007120112-100-TULIPA-MONTE-CARLO-12.jpg" TargetMode="External"/><Relationship Id="rId102" Type="http://schemas.openxmlformats.org/officeDocument/2006/relationships/hyperlink" Target="http://agro-soyuz.ru/assets/images/JUB/Tulipa/1017535122-100-TULIPA-DANCELINE---1112.jpg" TargetMode="External"/><Relationship Id="rId144" Type="http://schemas.openxmlformats.org/officeDocument/2006/relationships/hyperlink" Target="http://agro-soyuz.ru/assets/images/JUB/LOS/Tulipa%20LOS/1008580122-100-TULIPA-FRANCOISE-12.jpg" TargetMode="External"/><Relationship Id="rId547" Type="http://schemas.openxmlformats.org/officeDocument/2006/relationships/hyperlink" Target="http://agro-soyuz.ru/assets/images/JUB/LOS/Narcissus/1052820142-100-NARCISSUS-MY-STORY-1214.jpg" TargetMode="External"/><Relationship Id="rId589" Type="http://schemas.openxmlformats.org/officeDocument/2006/relationships/hyperlink" Target="http://agro-soyuz.ru/assets/images/JUB/LOS/Narcissus/1054260122-100-NARCISSUS-SMILING-TWIN-1214.jpg" TargetMode="External"/><Relationship Id="rId754" Type="http://schemas.openxmlformats.org/officeDocument/2006/relationships/hyperlink" Target="http://agro-soyuz.ru/assets/images/JUB/Other/1067560052-100-CHIONODOXA-LUCILIAE--5.jpg" TargetMode="External"/><Relationship Id="rId796" Type="http://schemas.openxmlformats.org/officeDocument/2006/relationships/hyperlink" Target="http://agro-soyuz.ru/assets/images/JUB/LOS/Iris/1071050072%20X-100-IRIS-HOLLANDICA-ROYAL-YELLOW-78.jpg" TargetMode="External"/><Relationship Id="rId961" Type="http://schemas.openxmlformats.org/officeDocument/2006/relationships/hyperlink" Target="http://agro-soyuz.ru/assets/images/JUB/BIO/2551100122%20X-100-BIO-NARCISSUS-CALGARY-1214.jpg" TargetMode="External"/><Relationship Id="rId90" Type="http://schemas.openxmlformats.org/officeDocument/2006/relationships/hyperlink" Target="http://agro-soyuz.ru/assets/images/JUB/Tulipa/1017860122-100-TULIPA-VERONA-12.jpg" TargetMode="External"/><Relationship Id="rId186" Type="http://schemas.openxmlformats.org/officeDocument/2006/relationships/hyperlink" Target="http://agro-soyuz.ru/assets/images/JUB/LOS/Tulipa%20LOS/1009260122-100-TULIPA-PALLADA-1112.jpg" TargetMode="External"/><Relationship Id="rId351" Type="http://schemas.openxmlformats.org/officeDocument/2006/relationships/hyperlink" Target="http://agro-soyuz.ru/assets/images/JUB/LOS/Tulipa%20LOS/1014500112-100-TULIPA-ANTOINETTE-12.jpg" TargetMode="External"/><Relationship Id="rId393" Type="http://schemas.openxmlformats.org/officeDocument/2006/relationships/hyperlink" Target="http://agro-soyuz.ru/assets/images/JUB/LOS/Tulipa%20LOS/1016380112-100-TULIPA-FLAMING-PARROT-12.jpg" TargetMode="External"/><Relationship Id="rId407" Type="http://schemas.openxmlformats.org/officeDocument/2006/relationships/hyperlink" Target="http://agro-soyuz.ru/assets/images/JUB/LOS/Tulipa%20LOS/1016770112-100-TULIPA-SILVER-PARROT-12.jpg" TargetMode="External"/><Relationship Id="rId449" Type="http://schemas.openxmlformats.org/officeDocument/2006/relationships/hyperlink" Target="http://agro-soyuz.ru/assets/images/JUB/LOS/Tulipa%20LOS/1019520112-100-TULIPA-GRAND-PRESTIGE-1112.jpg" TargetMode="External"/><Relationship Id="rId614" Type="http://schemas.openxmlformats.org/officeDocument/2006/relationships/hyperlink" Target="http://agro-soyuz.ru/assets/images/JUB/LOS/Narcissus/1055740102-100-NARCISSUS-ODORUS-PLENUS-1012.jpg" TargetMode="External"/><Relationship Id="rId656" Type="http://schemas.openxmlformats.org/officeDocument/2006/relationships/hyperlink" Target="http://agro-soyuz.ru/assets/images/JUB/LOS/Crocus/1058960052-100-CROCUS-SPECIE-GOLDILOCKS-5.jpg" TargetMode="External"/><Relationship Id="rId821" Type="http://schemas.openxmlformats.org/officeDocument/2006/relationships/hyperlink" Target="http://agro-soyuz.ru/assets/images/JUB/LOS/Muscary/1073770061%20X-100-MUSCARI-BOTRYOIDES-ALBUM-6.jpg" TargetMode="External"/><Relationship Id="rId863" Type="http://schemas.openxmlformats.org/officeDocument/2006/relationships/hyperlink" Target="http://agro-soyuz.ru/assets/images/JUB/Other/Exotic/1070770042%20X-250-IPHEION-UNIFLORUM-JESSIE-4.jpg" TargetMode="External"/><Relationship Id="rId1037" Type="http://schemas.openxmlformats.org/officeDocument/2006/relationships/hyperlink" Target="http://agro-soyuz.ru/assets/images/JUB/MIX/300953011%20X-100-HAVE-PLEASANT-DREAMS.jpg" TargetMode="External"/><Relationship Id="rId1079" Type="http://schemas.openxmlformats.org/officeDocument/2006/relationships/hyperlink" Target="http://agro-soyuz.ru/assets/images/JUB/MIX/301210900%20X-1-M2-MENGSEL-EDE.jpg" TargetMode="External"/><Relationship Id="rId211" Type="http://schemas.openxmlformats.org/officeDocument/2006/relationships/hyperlink" Target="http://agro-soyuz.ru/assets/images/JUB/LOS/Tulipa%20LOS/1009990112-100-TULIPA-WASHINGTON-12.jpg" TargetMode="External"/><Relationship Id="rId253" Type="http://schemas.openxmlformats.org/officeDocument/2006/relationships/hyperlink" Target="http://agro-soyuz.ru/assets/images/JUB/LOS/Tulipa%20LOS/1011320112-100-TULIPA-RED-IMPRESSION-12.jpg" TargetMode="External"/><Relationship Id="rId295" Type="http://schemas.openxmlformats.org/officeDocument/2006/relationships/hyperlink" Target="http://agro-soyuz.ru/assets/images/JUB/LOS/Tulipa%20LOS/1012970122-100-TULIPA-ELEGANT-LADY-12.jpg" TargetMode="External"/><Relationship Id="rId309" Type="http://schemas.openxmlformats.org/officeDocument/2006/relationships/hyperlink" Target="http://agro-soyuz.ru/assets/images/JUB/LOS/Tulipa%20LOS/1013140122-100-TULIPA-MOONBLUSH---1112.jpg" TargetMode="External"/><Relationship Id="rId460" Type="http://schemas.openxmlformats.org/officeDocument/2006/relationships/hyperlink" Target="http://agro-soyuz.ru/assets/images/JUB/LOS/Tulipa%20LOS/1020120112-100-TULIPA-PEACOCK-GEMENGD-12.jpg" TargetMode="External"/><Relationship Id="rId516" Type="http://schemas.openxmlformats.org/officeDocument/2006/relationships/hyperlink" Target="http://agro-soyuz.ru/assets/images/JUB/LOS/Narcissus/1051340142-100-NARCISSUS-FLOWER-RECORD-1416.jpg" TargetMode="External"/><Relationship Id="rId698" Type="http://schemas.openxmlformats.org/officeDocument/2006/relationships/hyperlink" Target="http://agro-soyuz.ru/assets/images/JUB/LOS/Allium/1063240142--25-ALLIUM-CHRISTOPHII-14.jpg" TargetMode="External"/><Relationship Id="rId919" Type="http://schemas.openxmlformats.org/officeDocument/2006/relationships/hyperlink" Target="http://agro-soyuz.ru/assets/images/JUB/LOS/Amaryllis/amaryllis%20Lady%20Jane%20%2034%2036%20%20JUB.jpg" TargetMode="External"/><Relationship Id="rId1090" Type="http://schemas.openxmlformats.org/officeDocument/2006/relationships/hyperlink" Target="http://agro-soyuz.ru/assets/images/JUB/MIX/301211550%20X-1-M2-MENGSEL-LELYSTAD.jpg" TargetMode="External"/><Relationship Id="rId1104" Type="http://schemas.openxmlformats.org/officeDocument/2006/relationships/hyperlink" Target="http://agro-soyuz.ru/assets/images/JUB/MIX/301212600%20X-1-M2-MENGSEL-VOLENDAM.jpg" TargetMode="External"/><Relationship Id="rId48" Type="http://schemas.openxmlformats.org/officeDocument/2006/relationships/hyperlink" Target="http://agro-soyuz.ru/assets/images/JUB/LOS/Tulipa%20LOS/1006010122-100-TULIPA-PRETTY-PRINCESS-12.jpg" TargetMode="External"/><Relationship Id="rId113" Type="http://schemas.openxmlformats.org/officeDocument/2006/relationships/hyperlink" Target="http://agro-soyuz.ru/assets/images/JUB/Tulipa/1017650122-100-TULIPA-ORANGE-PRINCESS-12.jpg" TargetMode="External"/><Relationship Id="rId320" Type="http://schemas.openxmlformats.org/officeDocument/2006/relationships/hyperlink" Target="http://agro-soyuz.ru/assets/images/JUB/LOS/Tulipa%20LOS/1013300122-100-TULIPA-WEST-POINT-1112.jpg" TargetMode="External"/><Relationship Id="rId558" Type="http://schemas.openxmlformats.org/officeDocument/2006/relationships/hyperlink" Target="http://agro-soyuz.ru/assets/images/JUB/LOS/Narcissus/1052240122-100-NARCISSUS-ALTRUIST-1214.jpg" TargetMode="External"/><Relationship Id="rId723" Type="http://schemas.openxmlformats.org/officeDocument/2006/relationships/hyperlink" Target="http://agro-soyuz.ru/assets/images/JUB/LOS/Allium/1064400052-100-ALLIUM-SCORODOPRASUM-ART--5.jpg" TargetMode="External"/><Relationship Id="rId765" Type="http://schemas.openxmlformats.org/officeDocument/2006/relationships/hyperlink" Target="http://agro-soyuz.ru/assets/images/JUB/LOS/Fritillaria/1069650052%20X-100-FRITILLARIA-MELEAGRIS-ALBA-5.jpg" TargetMode="External"/><Relationship Id="rId930" Type="http://schemas.openxmlformats.org/officeDocument/2006/relationships/hyperlink" Target="http://agro-soyuz.ru/assets/images/JUB/LOS/Amaryllis/amaryllis%20Rapido%2026%2028%20%20JUB.jpg" TargetMode="External"/><Relationship Id="rId972" Type="http://schemas.openxmlformats.org/officeDocument/2006/relationships/hyperlink" Target="http://agro-soyuz.ru/assets/images/JUB/BIO/2566100122%20X-100-BIO-NARCISSUS-TRIANDRUS-THALIA-1214.jpg" TargetMode="External"/><Relationship Id="rId1006" Type="http://schemas.openxmlformats.org/officeDocument/2006/relationships/hyperlink" Target="http://agro-soyuz.ru/assets/images/JUB/BIO/2629100052%20X-100-BIO-PUSCHKINIA-LIBANOTICA.jpg" TargetMode="External"/><Relationship Id="rId155" Type="http://schemas.openxmlformats.org/officeDocument/2006/relationships/hyperlink" Target="http://agro-soyuz.ru/assets/images/JUB/LOS/Tulipa%20LOS/1008880112-100-TULIPA-HOLLAND-QUEEN-12.jpg" TargetMode="External"/><Relationship Id="rId197" Type="http://schemas.openxmlformats.org/officeDocument/2006/relationships/hyperlink" Target="http://agro-soyuz.ru/assets/images/JUB/LOS/Tulipa%20LOS/1009580112-100-TULIPA-REMS-FAVOURITE-1112.jpg" TargetMode="External"/><Relationship Id="rId362" Type="http://schemas.openxmlformats.org/officeDocument/2006/relationships/hyperlink" Target="http://agro-soyuz.ru/assets/images/JUB/LOS/Tulipa%20LOS/1014800122-100-TULIPA-PRAESTANS-FUSILIER-12.jpg" TargetMode="External"/><Relationship Id="rId418" Type="http://schemas.openxmlformats.org/officeDocument/2006/relationships/hyperlink" Target="http://agro-soyuz.ru/assets/images/JUB/LOS/Tulipa%20LOS/1018780112-100-TULIPA-MADAME-LEFEBER-12.jpg" TargetMode="External"/><Relationship Id="rId625" Type="http://schemas.openxmlformats.org/officeDocument/2006/relationships/hyperlink" Target="http://agro-soyuz.ru/assets/images/JUB/LOS/Narcissus/1056280102-100-NARCISSUS-SUN-DISC-1012.jpg" TargetMode="External"/><Relationship Id="rId832" Type="http://schemas.openxmlformats.org/officeDocument/2006/relationships/hyperlink" Target="http://agro-soyuz.ru/assets/images/JUB/LOS/Scilla/1075110051%20X-100-SCILLA-BIFOLIA-5.jpg" TargetMode="External"/><Relationship Id="rId1048" Type="http://schemas.openxmlformats.org/officeDocument/2006/relationships/hyperlink" Target="http://agro-soyuz.ru/assets/images/JUB/MIX/301010011%20X-100-PALETTE-OF-SPRING.jpg" TargetMode="External"/><Relationship Id="rId222" Type="http://schemas.openxmlformats.org/officeDocument/2006/relationships/hyperlink" Target="http://agro-soyuz.ru/assets/images/JUB/LOS/Tulipa%20LOS/1010480122-100-TULIPA-APELDOORNS-ELITE-12.jpg" TargetMode="External"/><Relationship Id="rId264" Type="http://schemas.openxmlformats.org/officeDocument/2006/relationships/hyperlink" Target="http://agro-soyuz.ru/assets/images/JUB/LOS/Tulipa%20LOS/1011810122-100-TULIPA-BLUSHING-LADY-12.jpg" TargetMode="External"/><Relationship Id="rId471" Type="http://schemas.openxmlformats.org/officeDocument/2006/relationships/hyperlink" Target="http://agro-soyuz.ru/assets/images/JUB/LOS/Tulipa%20LOS/1020720062-100-TULIPA-HONKY-TONK-6.jpg" TargetMode="External"/><Relationship Id="rId667" Type="http://schemas.openxmlformats.org/officeDocument/2006/relationships/hyperlink" Target="http://agro-soyuz.ru/assets/images/JUB/LOS/Crocus/1059580052-100-CROCUS-BOTANISCH-GEMENGD-5.jpg" TargetMode="External"/><Relationship Id="rId874" Type="http://schemas.openxmlformats.org/officeDocument/2006/relationships/hyperlink" Target="http://agro-soyuz.ru/assets/images/JUB/Other/Exotic/1073235163%20X---25-LILIUM-MARTAGON-CLAUDE-SHRIDE-1618.jpg" TargetMode="External"/><Relationship Id="rId17" Type="http://schemas.openxmlformats.org/officeDocument/2006/relationships/hyperlink" Target="http://agro-soyuz.ru/assets/images/JUB/Hyacinthus/1000650171%20%2050-HYACINTHUS-GIPSY-QUEEN-1516.jpg" TargetMode="External"/><Relationship Id="rId59" Type="http://schemas.openxmlformats.org/officeDocument/2006/relationships/hyperlink" Target="http://agro-soyuz.ru/assets/images/JUB/LOS/Tulipa%20LOS/1006290122-100-TULIPA-PURPLE-PRINCE-1112.jpg" TargetMode="External"/><Relationship Id="rId124" Type="http://schemas.openxmlformats.org/officeDocument/2006/relationships/hyperlink" Target="http://agro-soyuz.ru/assets/images/JUB/LOS/Tulipa%20LOS/1017890112-100-TULIPA-YELLOW-POMPONETTE-1112.jpg" TargetMode="External"/><Relationship Id="rId527" Type="http://schemas.openxmlformats.org/officeDocument/2006/relationships/hyperlink" Target="http://agro-soyuz.ru/assets/images/JUB/LOS/Narcissus/1052040122-100-NARCISSUS-SEMPRE-AVANTI-1214.jpg" TargetMode="External"/><Relationship Id="rId569" Type="http://schemas.openxmlformats.org/officeDocument/2006/relationships/hyperlink" Target="http://agro-soyuz.ru/assets/images/JUB/LOS/Narcissus/1053420142-100-NARCISSUS-GERANIUM-1416.jpg" TargetMode="External"/><Relationship Id="rId734" Type="http://schemas.openxmlformats.org/officeDocument/2006/relationships/hyperlink" Target="http://agro-soyuz.ru/assets/images/JUB/LOS/Anemone/1065780012-100-ANEMONE-SPECIES-RANUNCULOIDES-I.jpg" TargetMode="External"/><Relationship Id="rId776" Type="http://schemas.openxmlformats.org/officeDocument/2006/relationships/hyperlink" Target="http://agro-soyuz.ru/assets/images/JUB/LOS/Fritillaria/1069690201%20X---10-FRITILLARIA-PERSICA-IVORY-BELLS-20.jpg" TargetMode="External"/><Relationship Id="rId941" Type="http://schemas.openxmlformats.org/officeDocument/2006/relationships/hyperlink" Target="http://agro-soyuz.ru/assets/images/JUB/BIO/2501030141%20X---50-BIO-HYACINTHUS-WHITE-PEARL.jpg" TargetMode="External"/><Relationship Id="rId983" Type="http://schemas.openxmlformats.org/officeDocument/2006/relationships/hyperlink" Target="http://agro-soyuz.ru/assets/images/JUB/BIO/2575110052%20X-100-BIO-CROCUS-SPECIES-MIX-5.jpg" TargetMode="External"/><Relationship Id="rId70" Type="http://schemas.openxmlformats.org/officeDocument/2006/relationships/hyperlink" Target="http://agro-soyuz.ru/assets/images/JUB/LOS/Tulipa%20LOS/1006850122%20%20100-TULIPA-CROSSFIRE-12.jpg" TargetMode="External"/><Relationship Id="rId166" Type="http://schemas.openxmlformats.org/officeDocument/2006/relationships/hyperlink" Target="http://agro-soyuz.ru/assets/images/JUB/LOS/Tulipa%20LOS/1009120112-100-TULIPA-LEEN-VAN-DER-MARK-12.jpg" TargetMode="External"/><Relationship Id="rId331" Type="http://schemas.openxmlformats.org/officeDocument/2006/relationships/hyperlink" Target="http://agro-soyuz.ru/assets/images/JUB/LOS/Tulipa%20LOS/1013680112-100-TULIPA-CURLY-SUE-1112.jpg" TargetMode="External"/><Relationship Id="rId373" Type="http://schemas.openxmlformats.org/officeDocument/2006/relationships/hyperlink" Target="http://agro-soyuz.ru/assets/images/JUB/LOS/Tulipa%20LOS/1015420122-100-TULIPA-ESPERANTO-12.jpg" TargetMode="External"/><Relationship Id="rId429" Type="http://schemas.openxmlformats.org/officeDocument/2006/relationships/hyperlink" Target="http://agro-soyuz.ru/assets/images/JUB/LOS/Tulipa%20LOS/1019200122-100-TULIPA-YELLOW-PURISSIMA-12.jpg" TargetMode="External"/><Relationship Id="rId580" Type="http://schemas.openxmlformats.org/officeDocument/2006/relationships/hyperlink" Target="http://agro-soyuz.ru/assets/images/JUB/LOS/Narcissus/1053750122-100-NARCISSUS-CHANGING-COLORS-1214.jpg" TargetMode="External"/><Relationship Id="rId636" Type="http://schemas.openxmlformats.org/officeDocument/2006/relationships/hyperlink" Target="http://agro-soyuz.ru/assets/images/JUB/LOS/Crocus/1058060092-100-CROCUS-FLOWER-RECORD-89.jpg" TargetMode="External"/><Relationship Id="rId801" Type="http://schemas.openxmlformats.org/officeDocument/2006/relationships/hyperlink" Target="http://agro-soyuz.ru/assets/images/JUB/LOS/Iris/1071700062%20X-100-IRIS-SPECIES-DANFORDIAE-6.jpg" TargetMode="External"/><Relationship Id="rId1017" Type="http://schemas.openxmlformats.org/officeDocument/2006/relationships/hyperlink" Target="http://agro-soyuz.ru/assets/images/JUB/MIX/300767011%20X-100-DARING-DISPLAY.jpg" TargetMode="External"/><Relationship Id="rId1059" Type="http://schemas.openxmlformats.org/officeDocument/2006/relationships/hyperlink" Target="http://agro-soyuz.ru/assets/images/JUB/MIX/301080011%20X-100-ROYAL-PRINCES.jpg" TargetMode="External"/><Relationship Id="rId1" Type="http://schemas.openxmlformats.org/officeDocument/2006/relationships/hyperlink" Target="http://www.agro-soyuz.ru/" TargetMode="External"/><Relationship Id="rId233" Type="http://schemas.openxmlformats.org/officeDocument/2006/relationships/hyperlink" Target="http://agro-soyuz.ru/assets/images/JUB/LOS/Tulipa%20LOS/1010840112-100-TULIPA-GOLDEN-OXFORD-1112.jpg" TargetMode="External"/><Relationship Id="rId440" Type="http://schemas.openxmlformats.org/officeDocument/2006/relationships/hyperlink" Target="http://agro-soyuz.ru/assets/images/JUB/LOS/Tulipa%20LOS/1018280122-100-TULIPA-SCARLET-BABY-12.jpg" TargetMode="External"/><Relationship Id="rId678" Type="http://schemas.openxmlformats.org/officeDocument/2006/relationships/hyperlink" Target="http://agro-soyuz.ru/assets/images/JUB/LOS/Colchicum/1062270202--10-COLCHICUM-BYZANTINUM-2022.jpg" TargetMode="External"/><Relationship Id="rId843" Type="http://schemas.openxmlformats.org/officeDocument/2006/relationships/hyperlink" Target="http://agro-soyuz.ru/assets/images/JUB/Other/Exotic/1065900012%20X---25-ARUM-ITALICUM-I.jpg" TargetMode="External"/><Relationship Id="rId885" Type="http://schemas.openxmlformats.org/officeDocument/2006/relationships/hyperlink" Target="http://agro-soyuz.ru/assets/images/JUB/Other/Exotic/1074950051%20X-100-PUSCHKINIA-LIBANOTICA-ALBA-56.jpg" TargetMode="External"/><Relationship Id="rId1070" Type="http://schemas.openxmlformats.org/officeDocument/2006/relationships/hyperlink" Target="http://agro-soyuz.ru/assets/images/JUB/MIX/301210520%20X-1-M2-BIJENMENGSEL-BREDA.jpg" TargetMode="External"/><Relationship Id="rId28" Type="http://schemas.openxmlformats.org/officeDocument/2006/relationships/hyperlink" Target="http://agro-soyuz.ru/assets/images/JUB/LOS/Hyacinthoides/1000910171-50-HYACINTHUS-PURPLE-SENSATION-1718.jpg" TargetMode="External"/><Relationship Id="rId275" Type="http://schemas.openxmlformats.org/officeDocument/2006/relationships/hyperlink" Target="http://agro-soyuz.ru/assets/images/JUB/LOS/Tulipa%20LOS/1011760112-100-TULIPA-AVIGNON-12.jpg" TargetMode="External"/><Relationship Id="rId300" Type="http://schemas.openxmlformats.org/officeDocument/2006/relationships/hyperlink" Target="http://agro-soyuz.ru/assets/images/JUB/LOS/Tulipa%20LOS/1012990112-100-TULIPA-HOLLAND-CHIC-12.jpg" TargetMode="External"/><Relationship Id="rId482" Type="http://schemas.openxmlformats.org/officeDocument/2006/relationships/hyperlink" Target="http://agro-soyuz.ru/assets/images/JUB/LOS/Tulipa%20LOS/1021620072-100-TULIPA-TURKESTANICA-7.jpg" TargetMode="External"/><Relationship Id="rId538" Type="http://schemas.openxmlformats.org/officeDocument/2006/relationships/hyperlink" Target="http://agro-soyuz.ru/assets/images/JUB/LOS/Narcissus/1052460142-100-NARCISSUS-DICK-WILDEN-1214.jpg" TargetMode="External"/><Relationship Id="rId703" Type="http://schemas.openxmlformats.org/officeDocument/2006/relationships/hyperlink" Target="http://agro-soyuz.ru/assets/images/JUB/LOS/Allium/1063600202---25-ALLIUM-GLOBEMASTER-20.jpg" TargetMode="External"/><Relationship Id="rId745" Type="http://schemas.openxmlformats.org/officeDocument/2006/relationships/hyperlink" Target="http://agro-soyuz.ru/assets/images/JUB/LOS/Anemone/1065420062-100-ANEMONE-CORONARIA-SYLPHIDE-67.jpg" TargetMode="External"/><Relationship Id="rId910" Type="http://schemas.openxmlformats.org/officeDocument/2006/relationships/hyperlink" Target="http://agro-soyuz.ru/assets/images/JUB/LOS/Amaryllis/amaryllis%20Double%20Dream%2034%2036%20JUB.jpg" TargetMode="External"/><Relationship Id="rId952" Type="http://schemas.openxmlformats.org/officeDocument/2006/relationships/hyperlink" Target="http://agro-soyuz.ru/assets/images/JUB/BIO/2516100112%20X-100-BIO-TULIPA-SALMON-IMPRESSION--1112.jpg" TargetMode="External"/><Relationship Id="rId81" Type="http://schemas.openxmlformats.org/officeDocument/2006/relationships/hyperlink" Target="http://agro-soyuz.ru/assets/images/JUB/LOS/Tulipa%20LOS/1007150112-100-TULIPA-MONTE-ORANGE-1112.jpg" TargetMode="External"/><Relationship Id="rId135" Type="http://schemas.openxmlformats.org/officeDocument/2006/relationships/hyperlink" Target="http://agro-soyuz.ru/assets/images/JUB/LOS/Tulipa%20LOS/1008200112-100-TULIPA-CARNAVAL-DE-RIO-1112.jpg" TargetMode="External"/><Relationship Id="rId177" Type="http://schemas.openxmlformats.org/officeDocument/2006/relationships/hyperlink" Target="http://agro-soyuz.ru/assets/images/JUB/LOS/Tulipa%20LOS/1009170112-100-TULIPA-MISTRESS-MYSTIC-1112.jpg" TargetMode="External"/><Relationship Id="rId342" Type="http://schemas.openxmlformats.org/officeDocument/2006/relationships/hyperlink" Target="http://agro-soyuz.ru/assets/images/JUB/LOS/Tulipa%20LOS/1013960122-100-TULIPA-LAMBADA-12.jpg" TargetMode="External"/><Relationship Id="rId384" Type="http://schemas.openxmlformats.org/officeDocument/2006/relationships/hyperlink" Target="http://agro-soyuz.ru/assets/images/JUB/LOS/Tulipa%20LOS/1015960122-100-TULIPA-YELLOW-SPRINGGREEN-12.jpg" TargetMode="External"/><Relationship Id="rId591" Type="http://schemas.openxmlformats.org/officeDocument/2006/relationships/hyperlink" Target="http://agro-soyuz.ru/assets/images/JUB/LOS/Narcissus/1054380142-100-NARCISSUS-SUNNY-GIRLFRIEND-1214.jpg" TargetMode="External"/><Relationship Id="rId605" Type="http://schemas.openxmlformats.org/officeDocument/2006/relationships/hyperlink" Target="http://agro-soyuz.ru/assets/images/JUB/LOS/Narcissus/1055200102-100-NARCISSUS-HAWERA-1012.jpg" TargetMode="External"/><Relationship Id="rId787" Type="http://schemas.openxmlformats.org/officeDocument/2006/relationships/hyperlink" Target="http://agro-soyuz.ru/assets/images/JUB/LOS/Hyacinthoides/1070560082-100-HYACINTHOIDES-HISPANICA-WIT-810.jpg" TargetMode="External"/><Relationship Id="rId812" Type="http://schemas.openxmlformats.org/officeDocument/2006/relationships/hyperlink" Target="http://agro-soyuz.ru/assets/images/JUB/LOS/Muscary/1073530082%20X-100-MUSCARI-ARMENIACUM-10.jpg" TargetMode="External"/><Relationship Id="rId994" Type="http://schemas.openxmlformats.org/officeDocument/2006/relationships/hyperlink" Target="http://agro-soyuz.ru/assets/images/JUB/BIO/2604100062%20X-100-BIO-FRITILLARIA-MELEAGRIS.jpg" TargetMode="External"/><Relationship Id="rId1028" Type="http://schemas.openxmlformats.org/officeDocument/2006/relationships/hyperlink" Target="http://agro-soyuz.ru/assets/images/JUB/MIX/300894011%20X-100-FLAMING-BEAUTY-MIX.jpg" TargetMode="External"/><Relationship Id="rId202" Type="http://schemas.openxmlformats.org/officeDocument/2006/relationships/hyperlink" Target="http://agro-soyuz.ru/assets/images/JUB/LOS/Tulipa%20LOS/1009650122-100-TULIPA-ROYAL-VIRGIN---1112.jpg" TargetMode="External"/><Relationship Id="rId244" Type="http://schemas.openxmlformats.org/officeDocument/2006/relationships/hyperlink" Target="http://agro-soyuz.ru/assets/images/JUB/LOS/Tulipa%20LOS/1011540112-100-TULIPA-WALSRODE-1112.jpg" TargetMode="External"/><Relationship Id="rId647" Type="http://schemas.openxmlformats.org/officeDocument/2006/relationships/hyperlink" Target="http://agro-soyuz.ru/assets/images/JUB/LOS/Crocus/1058460092-100-CROCUS-REMEMBRANCE-89.jpg" TargetMode="External"/><Relationship Id="rId689" Type="http://schemas.openxmlformats.org/officeDocument/2006/relationships/hyperlink" Target="http://agro-soyuz.ru/assets/images/JUB/LOS/Allium/1063360082-100-ALLIUM-FIRMAMENT-8.jpg" TargetMode="External"/><Relationship Id="rId854" Type="http://schemas.openxmlformats.org/officeDocument/2006/relationships/hyperlink" Target="http://agro-soyuz.ru/assets/images/JUB/Other/Exotic/1068700042%20X-100-ERANTHIS-CILICICA-45.jpg" TargetMode="External"/><Relationship Id="rId896" Type="http://schemas.openxmlformats.org/officeDocument/2006/relationships/hyperlink" Target="http://agro-soyuz.ru/assets/images/JUB/LOS/Amaryllis/amaryllis%20ambiance%2034%2036%20JUB.jpg" TargetMode="External"/><Relationship Id="rId1081" Type="http://schemas.openxmlformats.org/officeDocument/2006/relationships/hyperlink" Target="http://agro-soyuz.ru/assets/images/JUB/MIX/301211050%20X-1-M2-MENGSEL-EIKENPROCESSIE.jpg" TargetMode="External"/><Relationship Id="rId39" Type="http://schemas.openxmlformats.org/officeDocument/2006/relationships/hyperlink" Target="http://agro-soyuz.ru/assets/images/JUB/LOS/Tulipa%20LOS/1005490112-100-TULIPA-COULEUR-CARDINAL-1112.jpg" TargetMode="External"/><Relationship Id="rId286" Type="http://schemas.openxmlformats.org/officeDocument/2006/relationships/hyperlink" Target="http://agro-soyuz.ru/assets/images/JUB/LOS/Tulipa%20LOS/1012260122-100-TULIPA-MUSCADET-12.jpg" TargetMode="External"/><Relationship Id="rId451" Type="http://schemas.openxmlformats.org/officeDocument/2006/relationships/hyperlink" Target="http://agro-soyuz.ru/assets/images/JUB/LOS/Tulipa%20LOS/1019700112-100-TULIPA-QUEBEC-12.jpg" TargetMode="External"/><Relationship Id="rId493" Type="http://schemas.openxmlformats.org/officeDocument/2006/relationships/hyperlink" Target="http://agro-soyuz.ru/assets/images/JUB/LOS/Narcissus/1050680142-100-NARCISSUS-LAS-VEGAS-1416.jpg" TargetMode="External"/><Relationship Id="rId507" Type="http://schemas.openxmlformats.org/officeDocument/2006/relationships/hyperlink" Target="http://agro-soyuz.ru/assets/images/JUB/LOS/Narcissus/1051140142-100-NARCISSUS-BRACKENHURST-1416.jpg" TargetMode="External"/><Relationship Id="rId549" Type="http://schemas.openxmlformats.org/officeDocument/2006/relationships/hyperlink" Target="http://agro-soyuz.ru/assets/images/JUB/LOS/Narcissus/1052880142-100-NARCISSUS-OBDAM-1214.jpg" TargetMode="External"/><Relationship Id="rId714" Type="http://schemas.openxmlformats.org/officeDocument/2006/relationships/hyperlink" Target="http://agro-soyuz.ru/assets/images/JUB/LOS/Allium/1063300052-100-ALLIUM-COWANII-5.jpg" TargetMode="External"/><Relationship Id="rId756" Type="http://schemas.openxmlformats.org/officeDocument/2006/relationships/hyperlink" Target="http://agro-soyuz.ru/assets/images/JUB/Other/1067720052-100-CHIONODOXA-SARDENSIS-5.jpg" TargetMode="External"/><Relationship Id="rId921" Type="http://schemas.openxmlformats.org/officeDocument/2006/relationships/hyperlink" Target="http://agro-soyuz.ru/assets/images/JUB/LOS/Amaryllis/amaryllis%20Marilyn%2034%2036%20%20JUB.jpg" TargetMode="External"/><Relationship Id="rId50" Type="http://schemas.openxmlformats.org/officeDocument/2006/relationships/hyperlink" Target="http://agro-soyuz.ru/assets/images/JUB/LOS/Tulipa%20LOS/1006170122-100-TULIPA-PRINSES-IRENE-1112.jpg" TargetMode="External"/><Relationship Id="rId104" Type="http://schemas.openxmlformats.org/officeDocument/2006/relationships/hyperlink" Target="http://agro-soyuz.ru/assets/images/JUB/Tulipa/1017555122-100-TULIPA-DREAM-TOUCH---12.jpg" TargetMode="External"/><Relationship Id="rId146" Type="http://schemas.openxmlformats.org/officeDocument/2006/relationships/hyperlink" Target="http://agro-soyuz.ru/assets/images/JUB/LOS/Tulipa%20LOS/1008640122-100-TULIPA-GAVOTA-12.jpg" TargetMode="External"/><Relationship Id="rId188" Type="http://schemas.openxmlformats.org/officeDocument/2006/relationships/hyperlink" Target="http://agro-soyuz.ru/assets/images/JUB/LOS/Tulipa%20LOS/1009280122-100-TULIPA-PASSIONALE-1112.jpg" TargetMode="External"/><Relationship Id="rId311" Type="http://schemas.openxmlformats.org/officeDocument/2006/relationships/hyperlink" Target="http://agro-soyuz.ru/assets/images/JUB/LOS/Tulipa%20LOS/1013160122-100-TULIPA-PIETER-DE-LEUR-12.jpg" TargetMode="External"/><Relationship Id="rId353" Type="http://schemas.openxmlformats.org/officeDocument/2006/relationships/hyperlink" Target="http://agro-soyuz.ru/assets/images/JUB/LOS/Tulipa%20LOS/1014560112-100-TULIPA-CANDY-CLUB-12.jpg" TargetMode="External"/><Relationship Id="rId395" Type="http://schemas.openxmlformats.org/officeDocument/2006/relationships/hyperlink" Target="http://agro-soyuz.ru/assets/images/JUB/LOS/Tulipa%20LOS/1016400112-100-TULIPA-GARDEN-FIRE-1112.jpg" TargetMode="External"/><Relationship Id="rId409" Type="http://schemas.openxmlformats.org/officeDocument/2006/relationships/hyperlink" Target="http://agro-soyuz.ru/assets/images/JUB/LOS/Tulipa%20LOS/1016950112-100-TULIPA-WHITE-PARROT---1112.jpg" TargetMode="External"/><Relationship Id="rId560" Type="http://schemas.openxmlformats.org/officeDocument/2006/relationships/hyperlink" Target="http://agro-soyuz.ru/assets/images/JUB/LOS/Narcissus/1052260142-100-NARCISSUS-BARRETT-BROWNING-1214.jpg" TargetMode="External"/><Relationship Id="rId798" Type="http://schemas.openxmlformats.org/officeDocument/2006/relationships/hyperlink" Target="http://agro-soyuz.ru/assets/images/JUB/LOS/Iris/1071150072%20X-100-IRIS-HOLLANDICA-SYMPHONY-78.jpg" TargetMode="External"/><Relationship Id="rId963" Type="http://schemas.openxmlformats.org/officeDocument/2006/relationships/hyperlink" Target="http://agro-soyuz.ru/assets/images/JUB/BIO/2557100102%20X-100-BIO-NARCISSUS-MINNOW-1012.jpg" TargetMode="External"/><Relationship Id="rId1039" Type="http://schemas.openxmlformats.org/officeDocument/2006/relationships/hyperlink" Target="http://agro-soyuz.ru/assets/images/JUB/MIX/300970015%20X-100-IRRESISTIBLE-FRAGRANCE.jpg" TargetMode="External"/><Relationship Id="rId92" Type="http://schemas.openxmlformats.org/officeDocument/2006/relationships/hyperlink" Target="http://agro-soyuz.ru/assets/images/JUB/Tulipa/1017320122-100-TULIPA-ANGELIQUE-1112.jpg" TargetMode="External"/><Relationship Id="rId213" Type="http://schemas.openxmlformats.org/officeDocument/2006/relationships/hyperlink" Target="http://agro-soyuz.ru/assets/images/JUB/LOS/Tulipa%20LOS/1010270112-100-TULIPA-TRIUMPH-GEMENGD-1112.jpg" TargetMode="External"/><Relationship Id="rId420" Type="http://schemas.openxmlformats.org/officeDocument/2006/relationships/hyperlink" Target="http://agro-soyuz.ru/assets/images/JUB/LOS/Tulipa%20LOS/1018840112-100-TULIPA-ORANGE-EMPEROR-1112.jpg" TargetMode="External"/><Relationship Id="rId616" Type="http://schemas.openxmlformats.org/officeDocument/2006/relationships/hyperlink" Target="http://agro-soyuz.ru/assets/images/JUB/LOS/Narcissus/1055950122-100-NARCISSUS-PROM-DANCE-1214.jpg" TargetMode="External"/><Relationship Id="rId658" Type="http://schemas.openxmlformats.org/officeDocument/2006/relationships/hyperlink" Target="http://agro-soyuz.ru/assets/images/JUB/LOS/Crocus/1059080052-100-CROCUS-SPECIE-ROMANCE-5.jpg" TargetMode="External"/><Relationship Id="rId823" Type="http://schemas.openxmlformats.org/officeDocument/2006/relationships/hyperlink" Target="http://agro-soyuz.ru/assets/images/JUB/LOS/Muscary/1073790062%20X-100-MUSCARI-COMOSUM-6.jpg" TargetMode="External"/><Relationship Id="rId865" Type="http://schemas.openxmlformats.org/officeDocument/2006/relationships/hyperlink" Target="http://agro-soyuz.ru/assets/images/JUB/Other/Exotic/1070790042%20X-250-IPHEION-UNIFLORUM-WISLEY-BLUE-4.jpg" TargetMode="External"/><Relationship Id="rId1050" Type="http://schemas.openxmlformats.org/officeDocument/2006/relationships/hyperlink" Target="http://agro-soyuz.ru/assets/images/JUB/MIX/301033011%20X-100-PINKS-AND-A-TOUCH-OF-WHITE.jpg" TargetMode="External"/><Relationship Id="rId255" Type="http://schemas.openxmlformats.org/officeDocument/2006/relationships/hyperlink" Target="http://agro-soyuz.ru/assets/images/JUB/LOS/Tulipa%20LOS/1011380112-100-TULIPA-SALMON-IMPRESSION-1112.jpg" TargetMode="External"/><Relationship Id="rId297" Type="http://schemas.openxmlformats.org/officeDocument/2006/relationships/hyperlink" Target="http://agro-soyuz.ru/assets/images/JUB/LOS/Tulipa%20LOS/1012985112-100-TULIPA-FLY-AWAY-1112.jpg" TargetMode="External"/><Relationship Id="rId462" Type="http://schemas.openxmlformats.org/officeDocument/2006/relationships/hyperlink" Target="http://agro-soyuz.ru/assets/images/JUB/LOS/Tulipa%20LOS/1019440112-100-TULIPA-CALYPSO---12.jpg" TargetMode="External"/><Relationship Id="rId518" Type="http://schemas.openxmlformats.org/officeDocument/2006/relationships/hyperlink" Target="http://agro-soyuz.ru/assets/images/JUB/LOS/Narcissus/1051360142-100-NARCISSUS-FORTISSIMO-1214.jpg" TargetMode="External"/><Relationship Id="rId725" Type="http://schemas.openxmlformats.org/officeDocument/2006/relationships/hyperlink" Target="http://agro-soyuz.ru/assets/images/JUB/LOS/Allium/1064570012-100-ALLIUM-TUBEROSUM-I.jpg" TargetMode="External"/><Relationship Id="rId932" Type="http://schemas.openxmlformats.org/officeDocument/2006/relationships/hyperlink" Target="http://agro-soyuz.ru/assets/images/JUB/LOS/Amaryllis/amaryllis%20Red%20Lion%20%2034%2036%20%20JUB.jpg" TargetMode="External"/><Relationship Id="rId1092" Type="http://schemas.openxmlformats.org/officeDocument/2006/relationships/hyperlink" Target="http://agro-soyuz.ru/assets/images/JUB/MIX/301211650%20X-1-M2-MENGSEL-LIVERPOOL.jpg" TargetMode="External"/><Relationship Id="rId1106" Type="http://schemas.openxmlformats.org/officeDocument/2006/relationships/hyperlink" Target="http://agro-soyuz.ru/assets/images/JUB/MIX/301212750%20X-1-M2-MENGSEL-VOORSCHOTEN.jpg" TargetMode="External"/><Relationship Id="rId115" Type="http://schemas.openxmlformats.org/officeDocument/2006/relationships/hyperlink" Target="http://agro-soyuz.ru/assets/images/JUB/Tulipa/1017670122-100-TULIPA-PINK-STAR---1112.jpg" TargetMode="External"/><Relationship Id="rId157" Type="http://schemas.openxmlformats.org/officeDocument/2006/relationships/hyperlink" Target="http://agro-soyuz.ru/assets/images/JUB/LOS/Tulipa%20LOS/1008980122-100-TULIPA-JACUZZI-12.jpg" TargetMode="External"/><Relationship Id="rId322" Type="http://schemas.openxmlformats.org/officeDocument/2006/relationships/hyperlink" Target="http://agro-soyuz.ru/assets/images/JUB/LOS/Tulipa%20LOS/1013360122-100-TULIPA-WHITE-TRIUMPHATOR-1112.jpg" TargetMode="External"/><Relationship Id="rId364" Type="http://schemas.openxmlformats.org/officeDocument/2006/relationships/hyperlink" Target="http://agro-soyuz.ru/assets/images/JUB/LOS/Tulipa%20LOS/1015080112-100-TULIPA-WONDER-CLUB---1112.jpg" TargetMode="External"/><Relationship Id="rId767" Type="http://schemas.openxmlformats.org/officeDocument/2006/relationships/hyperlink" Target="http://agro-soyuz.ru/assets/images/JUB/LOS/Fritillaria/1069710052%20X-100-FRITILLARIA-SPECIES-MICHAILOVSKYI-5.jpg" TargetMode="External"/><Relationship Id="rId974" Type="http://schemas.openxmlformats.org/officeDocument/2006/relationships/hyperlink" Target="http://agro-soyuz.ru/assets/images/JUB/BIO/2546100122%20X-100-BIO-NARCISSUS-GEMENGD-1214.jpg" TargetMode="External"/><Relationship Id="rId1008" Type="http://schemas.openxmlformats.org/officeDocument/2006/relationships/hyperlink" Target="http://agro-soyuz.ru/assets/images/JUB/MIX/300710011%20X-100-AMORE.jpg" TargetMode="External"/><Relationship Id="rId61" Type="http://schemas.openxmlformats.org/officeDocument/2006/relationships/hyperlink" Target="http://agro-soyuz.ru/assets/images/JUB/LOS/Tulipa%20LOS/1006350122-100-TULIPA-SALMON-PRINCE--1112.jpg" TargetMode="External"/><Relationship Id="rId199" Type="http://schemas.openxmlformats.org/officeDocument/2006/relationships/hyperlink" Target="http://agro-soyuz.ru/assets/images/JUB/LOS/Tulipa%20LOS/1009640112-100-TULIPA-ROSALIE-12.jpg" TargetMode="External"/><Relationship Id="rId571" Type="http://schemas.openxmlformats.org/officeDocument/2006/relationships/hyperlink" Target="http://agro-soyuz.ru/assets/images/JUB/LOS/Narcissus/1053480142-100-NARCISSUS-SIR-WINSTON-CHURCHILL-1416.jpg" TargetMode="External"/><Relationship Id="rId627" Type="http://schemas.openxmlformats.org/officeDocument/2006/relationships/hyperlink" Target="http://agro-soyuz.ru/assets/images/JUB/LOS/Narcissus/1056400142-100-NARCISSUS-TETE-A-TETE-1214.jpg" TargetMode="External"/><Relationship Id="rId669" Type="http://schemas.openxmlformats.org/officeDocument/2006/relationships/hyperlink" Target="http://agro-soyuz.ru/assets/images/JUB/LOS/Crocus/1059650092-100-CROCUS-KOTSCHYANUS-910.jpg" TargetMode="External"/><Relationship Id="rId834" Type="http://schemas.openxmlformats.org/officeDocument/2006/relationships/hyperlink" Target="http://agro-soyuz.ru/assets/images/JUB/LOS/Scilla/1075140051%20X-100-SCILLA-BIFOLIA-GEMENGD-5.jpg" TargetMode="External"/><Relationship Id="rId876" Type="http://schemas.openxmlformats.org/officeDocument/2006/relationships/hyperlink" Target="http://agro-soyuz.ru/assets/images/JUB/Other/Exotic/1073245163%20X---25-LILIUM-MARTAGON-SNOWY-MORNING-1618.jpg" TargetMode="External"/><Relationship Id="rId19" Type="http://schemas.openxmlformats.org/officeDocument/2006/relationships/hyperlink" Target="http://agro-soyuz.ru/assets/images/JUB/Hyacinthus/1000710171-50-HYACINTHUS-JAN-BOS-1516.jpg" TargetMode="External"/><Relationship Id="rId224" Type="http://schemas.openxmlformats.org/officeDocument/2006/relationships/hyperlink" Target="http://agro-soyuz.ru/assets/images/JUB/LOS/Tulipa%20LOS/1010540122-100-TULIPA-BANJA-LUKA-12.jpg" TargetMode="External"/><Relationship Id="rId266" Type="http://schemas.openxmlformats.org/officeDocument/2006/relationships/hyperlink" Target="http://agro-soyuz.ru/assets/images/JUB/LOS/Tulipa%20LOS/1011880122-100-TULIPA-CLEARWATER-1112.jpg" TargetMode="External"/><Relationship Id="rId431" Type="http://schemas.openxmlformats.org/officeDocument/2006/relationships/hyperlink" Target="http://agro-soyuz.ru/assets/images/JUB/LOS/Tulipa%20LOS/1018040112-100-TULIPA-HEARTS-DELIGHT-1112.jpg" TargetMode="External"/><Relationship Id="rId473" Type="http://schemas.openxmlformats.org/officeDocument/2006/relationships/hyperlink" Target="http://agro-soyuz.ru/assets/images/JUB/LOS/Tulipa%20LOS/1020900062-100-TULIPA-LITTLE-BEAUTY-6.jpg" TargetMode="External"/><Relationship Id="rId529" Type="http://schemas.openxmlformats.org/officeDocument/2006/relationships/hyperlink" Target="http://agro-soyuz.ru/assets/images/JUB/LOS/Narcissus/1052100122-100-NARCISSUS-STAINLESS-1416.jpg" TargetMode="External"/><Relationship Id="rId680" Type="http://schemas.openxmlformats.org/officeDocument/2006/relationships/hyperlink" Target="http://agro-soyuz.ru/assets/images/JUB/LOS/Colchicum/1062360202---10-COLCHICUM-GIANT-24.jpg" TargetMode="External"/><Relationship Id="rId736" Type="http://schemas.openxmlformats.org/officeDocument/2006/relationships/hyperlink" Target="http://agro-soyuz.ru/assets/images/JUB/LOS/Anemone/1064860062-100-ANEMONE-CORONARIA-BICOLOR-67.jpg" TargetMode="External"/><Relationship Id="rId901" Type="http://schemas.openxmlformats.org/officeDocument/2006/relationships/hyperlink" Target="http://agro-soyuz.ru/assets/images/JUB/LOS/Amaryllis/amaryllis%20Celica%2028%2030%20JUB.jpg" TargetMode="External"/><Relationship Id="rId1061" Type="http://schemas.openxmlformats.org/officeDocument/2006/relationships/hyperlink" Target="http://agro-soyuz.ru/assets/images/JUB/MIX/301108011%20X-100-SMALL-STUFF.jpg" TargetMode="External"/><Relationship Id="rId30" Type="http://schemas.openxmlformats.org/officeDocument/2006/relationships/hyperlink" Target="http://agro-soyuz.ru/assets/images/JUB/LOS/Hyacinthoides/1000950171%20-50-HYACINTHUS-SPLENDID-CORNELIA-1516.jpg" TargetMode="External"/><Relationship Id="rId126" Type="http://schemas.openxmlformats.org/officeDocument/2006/relationships/hyperlink" Target="http://agro-soyuz.ru/assets/images/JUB/LOS/Tulipa%20LOS/1007800112-100-TULIPA-ANNIE-SCHILDER-1112.jpg" TargetMode="External"/><Relationship Id="rId168" Type="http://schemas.openxmlformats.org/officeDocument/2006/relationships/hyperlink" Target="http://agro-soyuz.ru/assets/images/JUB/LOS/Tulipa%20LOS/1009125122-100-TULIPA-LIBERATION-12.jpg.jpg" TargetMode="External"/><Relationship Id="rId333" Type="http://schemas.openxmlformats.org/officeDocument/2006/relationships/hyperlink" Target="http://agro-soyuz.ru/assets/images/JUB/LOS/Tulipa%20LOS/1013740112-100-TULIPA-DAVENPORT-12.jpg" TargetMode="External"/><Relationship Id="rId540" Type="http://schemas.openxmlformats.org/officeDocument/2006/relationships/hyperlink" Target="http://agro-soyuz.ru/assets/images/JUB/LOS/Narcissus/1052510122-100-NARCISSUS-FLOWER-DRIFT-1214.jpg" TargetMode="External"/><Relationship Id="rId778" Type="http://schemas.openxmlformats.org/officeDocument/2006/relationships/hyperlink" Target="http://agro-soyuz.ru/assets/images/JUB/LOS/Fritillaria/1069700161%20X---10-FRITILLARIA-RADDEANA-16.jpg" TargetMode="External"/><Relationship Id="rId943" Type="http://schemas.openxmlformats.org/officeDocument/2006/relationships/hyperlink" Target="http://agro-soyuz.ru/assets/images/JUB/BIO/2534100042%20X-100-BIO-TULIPA-LINIFOLIA--5.jpg" TargetMode="External"/><Relationship Id="rId985" Type="http://schemas.openxmlformats.org/officeDocument/2006/relationships/hyperlink" Target="http://agro-soyuz.ru/assets/images/JUB/BIO/2579600101%20X--50-BIO-ALLIUM-MOUNT-EVEREST.jpg" TargetMode="External"/><Relationship Id="rId1019" Type="http://schemas.openxmlformats.org/officeDocument/2006/relationships/hyperlink" Target="http://agro-soyuz.ru/assets/images/JUB/MIX/300785011%20X-100-DELICATE.jpg" TargetMode="External"/><Relationship Id="rId72" Type="http://schemas.openxmlformats.org/officeDocument/2006/relationships/hyperlink" Target="http://agro-soyuz.ru/assets/images/JUB/LOS/Tulipa%20LOS/1006890122-100-TULIPA-FOXTROT-12.jpg" TargetMode="External"/><Relationship Id="rId375" Type="http://schemas.openxmlformats.org/officeDocument/2006/relationships/hyperlink" Target="http://agro-soyuz.ru/assets/images/JUB/LOS/Tulipa%20LOS/1015480122-100-TULIPA-FLAMING-SPRINGGREEN-12.jpg" TargetMode="External"/><Relationship Id="rId582" Type="http://schemas.openxmlformats.org/officeDocument/2006/relationships/hyperlink" Target="http://agro-soyuz.ru/assets/images/JUB/LOS/Narcissus/1053800142-100-NARCISSUS-CHANTERELLE-1214.jpg" TargetMode="External"/><Relationship Id="rId638" Type="http://schemas.openxmlformats.org/officeDocument/2006/relationships/hyperlink" Target="http://agro-soyuz.ru/assets/images/JUB/LOS/Crocus/1058120092-100-CROCUS-GOLDEN-YELLOW-910.jpg" TargetMode="External"/><Relationship Id="rId803" Type="http://schemas.openxmlformats.org/officeDocument/2006/relationships/hyperlink" Target="http://agro-soyuz.ru/assets/images/JUB/LOS/Iris/1071650012%20X---50-IRIS-SPECIES-BUCHARICA-I.jpg" TargetMode="External"/><Relationship Id="rId845" Type="http://schemas.openxmlformats.org/officeDocument/2006/relationships/hyperlink" Target="http://agro-soyuz.ru/assets/images/JUB/Other/Exotic/1066000062%20X-100-BELLEVALIA-GREEN-PEARL-6.jpg" TargetMode="External"/><Relationship Id="rId1030" Type="http://schemas.openxmlformats.org/officeDocument/2006/relationships/hyperlink" Target="http://agro-soyuz.ru/assets/images/JUB/MIX/300923011%20X-100-FOSTERIANA-BEAUTIES.jpg" TargetMode="External"/><Relationship Id="rId3" Type="http://schemas.openxmlformats.org/officeDocument/2006/relationships/hyperlink" Target="http://agro-soyuz.ru/assets/images/JUB/Hyacinthus/1000250151%2050-HYACINTHUS-APRICOT-PASSION-1516.jpg" TargetMode="External"/><Relationship Id="rId235" Type="http://schemas.openxmlformats.org/officeDocument/2006/relationships/hyperlink" Target="http://agro-soyuz.ru/assets/images/JUB/LOS/Tulipa%20LOS/1010870112-100-TULIPA-HAKUUN-12.jpg" TargetMode="External"/><Relationship Id="rId277" Type="http://schemas.openxmlformats.org/officeDocument/2006/relationships/hyperlink" Target="http://agro-soyuz.ru/assets/images/JUB/LOS/Tulipa%20LOS/1011940112-100-TULIPA-DORDOGNE-1112.jpg" TargetMode="External"/><Relationship Id="rId400" Type="http://schemas.openxmlformats.org/officeDocument/2006/relationships/hyperlink" Target="http://agro-soyuz.ru/assets/images/JUB/LOS/Tulipa%20LOS/1016530112-100-TULIPA-JAMES-LAST-12.jpg" TargetMode="External"/><Relationship Id="rId442" Type="http://schemas.openxmlformats.org/officeDocument/2006/relationships/hyperlink" Target="http://agro-soyuz.ru/assets/images/JUB/LOS/Tulipa%20LOS/1018400122-100-TULIPA-SHOWWINNER-1112.jpg" TargetMode="External"/><Relationship Id="rId484" Type="http://schemas.openxmlformats.org/officeDocument/2006/relationships/hyperlink" Target="http://agro-soyuz.ru/assets/images/JUB/LOS/Tulipa%20LOS/1021800062-100-TULIPA-BOTANISCH-GEMENGD-6.jpg" TargetMode="External"/><Relationship Id="rId705" Type="http://schemas.openxmlformats.org/officeDocument/2006/relationships/hyperlink" Target="http://agro-soyuz.ru/assets/images/JUB/LOS/Allium/1063940202%20%20ALLIUM-MONT-BLANC.jpg" TargetMode="External"/><Relationship Id="rId887" Type="http://schemas.openxmlformats.org/officeDocument/2006/relationships/hyperlink" Target="http://agro-soyuz.ru/assets/images/JUB/Other/Exotic/1075020062%20X-250-RANUNCULUS-ORANJE-67.jpg" TargetMode="External"/><Relationship Id="rId1072" Type="http://schemas.openxmlformats.org/officeDocument/2006/relationships/hyperlink" Target="http://agro-soyuz.ru/assets/images/JUB/MIX/301210100%20X-1-M2-MENGSEL-AMSTELVEEN.jpg" TargetMode="External"/><Relationship Id="rId137" Type="http://schemas.openxmlformats.org/officeDocument/2006/relationships/hyperlink" Target="http://agro-soyuz.ru/assets/images/JUB/LOS/Tulipa%20LOS/1008320112-100-TULIPA-DON-QUICHOTTE-12.jpg" TargetMode="External"/><Relationship Id="rId302" Type="http://schemas.openxmlformats.org/officeDocument/2006/relationships/hyperlink" Target="http://agro-soyuz.ru/assets/images/JUB/LOS/Tulipa%20LOS/1013000112-100-TULIPA-MARIETTE-1112.jpg" TargetMode="External"/><Relationship Id="rId344" Type="http://schemas.openxmlformats.org/officeDocument/2006/relationships/hyperlink" Target="http://agro-soyuz.ru/assets/images/JUB/LOS/Tulipa%20LOS/1014300122-100-TULIPA-SIESTA-1112.jpg" TargetMode="External"/><Relationship Id="rId691" Type="http://schemas.openxmlformats.org/officeDocument/2006/relationships/hyperlink" Target="http://agro-soyuz.ru/assets/images/JUB/LOS/Allium/1063870102-100-ALLIUM-MIAMI-10.jpg" TargetMode="External"/><Relationship Id="rId747" Type="http://schemas.openxmlformats.org/officeDocument/2006/relationships/hyperlink" Target="http://agro-soyuz.ru/assets/images/JUB/Other/1066760143-100-CAMASSIA-LEICHTLINII-ALBA-14.jpg" TargetMode="External"/><Relationship Id="rId789" Type="http://schemas.openxmlformats.org/officeDocument/2006/relationships/hyperlink" Target="http://agro-soyuz.ru/assets/images/JUB/LOS/Hyacinthoides/1070600072-100-HYACINTHOIDES-NON-SCRIPTA-8.jpg" TargetMode="External"/><Relationship Id="rId912" Type="http://schemas.openxmlformats.org/officeDocument/2006/relationships/hyperlink" Target="http://agro-soyuz.ru/assets/images/JUB/LOS/Amaryllis/amaryllis%20Floris%20Hekker%2028%2030%20%20JUB.jpg" TargetMode="External"/><Relationship Id="rId954" Type="http://schemas.openxmlformats.org/officeDocument/2006/relationships/hyperlink" Target="http://agro-soyuz.ru/assets/images/JUB/BIO/2538100052%20X-100-BIO-TULIPA-SYLVESTRIS-(Vervalt-2019)-6.jpg" TargetMode="External"/><Relationship Id="rId996" Type="http://schemas.openxmlformats.org/officeDocument/2006/relationships/hyperlink" Target="http://agro-soyuz.ru/assets/images/JUB/BIO/2603100162%20X---10-BIO-FRITILLARIA-EARLY-DREAM.jpg" TargetMode="External"/><Relationship Id="rId41" Type="http://schemas.openxmlformats.org/officeDocument/2006/relationships/hyperlink" Target="http://agro-soyuz.ru/assets/images/JUB/LOS/Tulipa%20LOS/1005610112%20-100-TULIPA-FLAIR-12.jpg" TargetMode="External"/><Relationship Id="rId83" Type="http://schemas.openxmlformats.org/officeDocument/2006/relationships/hyperlink" Target="http://agro-soyuz.ru/assets/images/JUB/LOS/Tulipa%20LOS/1007240112-100-TULIPA-QUEEN-OF-MARVEL-12.jpg" TargetMode="External"/><Relationship Id="rId179" Type="http://schemas.openxmlformats.org/officeDocument/2006/relationships/hyperlink" Target="http://agro-soyuz.ru/assets/images/JUB/LOS/Tulipa%20LOS/1009190112-100-TULIPA-NATIONAL-VELVET-12.jpg" TargetMode="External"/><Relationship Id="rId386" Type="http://schemas.openxmlformats.org/officeDocument/2006/relationships/hyperlink" Target="http://agro-soyuz.ru/assets/images/JUB/LOS/Tulipa%20LOS/1016140122-100-TULIPA-AMAZING-PARROT-12.jpg" TargetMode="External"/><Relationship Id="rId551" Type="http://schemas.openxmlformats.org/officeDocument/2006/relationships/hyperlink" Target="http://agro-soyuz.ru/assets/images/JUB/LOS/Narcissus/1053060122-100-NARCISSUS-TAHITI-1214.jpg" TargetMode="External"/><Relationship Id="rId593" Type="http://schemas.openxmlformats.org/officeDocument/2006/relationships/hyperlink" Target="http://agro-soyuz.ru/assets/images/JUB/LOS/Narcissus/1054560142-100-NARCISSUS-SPLEETKRONIG-GEMENGD-1416.jpg" TargetMode="External"/><Relationship Id="rId607" Type="http://schemas.openxmlformats.org/officeDocument/2006/relationships/hyperlink" Target="http://agro-soyuz.ru/assets/images/JUB/LOS/Narcissus/1055380122-100-NARCISSUS-JETFIRE-14.jpg" TargetMode="External"/><Relationship Id="rId649" Type="http://schemas.openxmlformats.org/officeDocument/2006/relationships/hyperlink" Target="http://agro-soyuz.ru/assets/images/JUB/LOS/Crocus/1058580082-100-CROCUS-GROOTBLOEMIG-GEMENGD-89.jpg" TargetMode="External"/><Relationship Id="rId814" Type="http://schemas.openxmlformats.org/officeDocument/2006/relationships/hyperlink" Target="http://agro-soyuz.ru/assets/images/JUB/LOS/Muscary/1073550082%20X-100-MUSCARI-ARMENIACUM-FANTASY-CREATION-89.jpg" TargetMode="External"/><Relationship Id="rId856" Type="http://schemas.openxmlformats.org/officeDocument/2006/relationships/hyperlink" Target="http://agro-soyuz.ru/assets/images/JUB/Other/Exotic/1069000012%20X---50-ERYTHRONIUM-DENS-CANIS-GEMENGD-I.jpg" TargetMode="External"/><Relationship Id="rId190" Type="http://schemas.openxmlformats.org/officeDocument/2006/relationships/hyperlink" Target="http://agro-soyuz.ru/assets/images/JUB/LOS/Tulipa%20LOS/1009340122-100-TULIPA-PAUL-SCHERER-1112.jpg" TargetMode="External"/><Relationship Id="rId204" Type="http://schemas.openxmlformats.org/officeDocument/2006/relationships/hyperlink" Target="http://agro-soyuz.ru/assets/images/JUB/LOS/Tulipa%20LOS/1009700122-100-TULIPA-SEADOV-12.jpg" TargetMode="External"/><Relationship Id="rId246" Type="http://schemas.openxmlformats.org/officeDocument/2006/relationships/hyperlink" Target="http://agro-soyuz.ru/assets/images/JUB/LOS/Tulipa%20LOS/1011550122-100-TULIPA-WORLD-FRIENDSHIP-12.jpg" TargetMode="External"/><Relationship Id="rId288" Type="http://schemas.openxmlformats.org/officeDocument/2006/relationships/hyperlink" Target="http://agro-soyuz.ru/assets/images/JUB/LOS/Tulipa%20LOS/1012420122-100-TULIPA-RENOWN-12.jpg" TargetMode="External"/><Relationship Id="rId411" Type="http://schemas.openxmlformats.org/officeDocument/2006/relationships/hyperlink" Target="http://agro-soyuz.ru/assets/images/JUB/LOS/Tulipa%20LOS/1018620112-100-TULIPA-CONCERTO-12.jpg" TargetMode="External"/><Relationship Id="rId453" Type="http://schemas.openxmlformats.org/officeDocument/2006/relationships/hyperlink" Target="http://agro-soyuz.ru/assets/images/JUB/LOS/Tulipa%20LOS/1019760112-100-TULIPA-ROODKAPJE-1112.jpg" TargetMode="External"/><Relationship Id="rId509" Type="http://schemas.openxmlformats.org/officeDocument/2006/relationships/hyperlink" Target="http://agro-soyuz.ru/assets/images/JUB/LOS/Narcissus/1051230122-100-NARCISSUS-CARLTON-1214.jpg" TargetMode="External"/><Relationship Id="rId660" Type="http://schemas.openxmlformats.org/officeDocument/2006/relationships/hyperlink" Target="http://agro-soyuz.ru/assets/images/JUB/LOS/Crocus/1059000052-100-CROCUS-ORANGE-MONARCH-5.jpg" TargetMode="External"/><Relationship Id="rId898" Type="http://schemas.openxmlformats.org/officeDocument/2006/relationships/hyperlink" Target="http://agro-soyuz.ru/assets/images/JUB/LOS/Amaryllis/amaryllis%20apple%20blossom%2034%2036%20JUB.jpg" TargetMode="External"/><Relationship Id="rId1041" Type="http://schemas.openxmlformats.org/officeDocument/2006/relationships/hyperlink" Target="http://agro-soyuz.ru/assets/images/JUB/MIX/300988011%20X-100-MASSIVE-SPRING.jpg" TargetMode="External"/><Relationship Id="rId1083" Type="http://schemas.openxmlformats.org/officeDocument/2006/relationships/hyperlink" Target="http://agro-soyuz.ru/assets/images/JUB/MIX/301211200%20X-1-M2-MENGSEL-FLORIADE.jpg" TargetMode="External"/><Relationship Id="rId106" Type="http://schemas.openxmlformats.org/officeDocument/2006/relationships/hyperlink" Target="http://agro-soyuz.ru/assets/images/JUB/Tulipa/1017568112-100-TULIPA-FLAMING-EVITA-12.jpg" TargetMode="External"/><Relationship Id="rId313" Type="http://schemas.openxmlformats.org/officeDocument/2006/relationships/hyperlink" Target="http://agro-soyuz.ru/assets/images/JUB/LOS/Tulipa%20LOS/1013180122-100-TULIPA-PURPLE-DREAM-12.jpg" TargetMode="External"/><Relationship Id="rId495" Type="http://schemas.openxmlformats.org/officeDocument/2006/relationships/hyperlink" Target="http://agro-soyuz.ru/assets/images/JUB/LOS/Narcissus/1050780142-100-NARCISSUS-MOUNT-HOOD-1214.jpg" TargetMode="External"/><Relationship Id="rId716" Type="http://schemas.openxmlformats.org/officeDocument/2006/relationships/hyperlink" Target="http://agro-soyuz.ru/assets/images/JUB/LOS/Allium/1063420012-100-ALLIUM-FLAVUM-I.jpg" TargetMode="External"/><Relationship Id="rId758" Type="http://schemas.openxmlformats.org/officeDocument/2006/relationships/hyperlink" Target="http://agro-soyuz.ru/assets/images/JUB/Other/1068800012---10-EREMURUS-HIMALAICUS-I.jpg" TargetMode="External"/><Relationship Id="rId923" Type="http://schemas.openxmlformats.org/officeDocument/2006/relationships/hyperlink" Target="http://agro-soyuz.ru/assets/images/JUB/LOS/Amaryllis/amaryllis%20Minerva%20%2034%2036%20%20JUB.jpg" TargetMode="External"/><Relationship Id="rId965" Type="http://schemas.openxmlformats.org/officeDocument/2006/relationships/hyperlink" Target="http://agro-soyuz.ru/assets/images/JUB/BIO/2559100122%20X-100-BIO-NARCISSUS-RECURVUS-1214.jpg" TargetMode="External"/><Relationship Id="rId10" Type="http://schemas.openxmlformats.org/officeDocument/2006/relationships/hyperlink" Target="http://agro-soyuz.ru/assets/images/JUB/Hyacinthus/1000410151%2050-HYACINTHUS-CARNEGIE-1516.jpg" TargetMode="External"/><Relationship Id="rId52" Type="http://schemas.openxmlformats.org/officeDocument/2006/relationships/hyperlink" Target="http://agro-soyuz.ru/assets/images/JUB/LOS/Tulipa%20LOS/1006560112-100-TULIPA-YOKOHAMA-12.jpg" TargetMode="External"/><Relationship Id="rId94" Type="http://schemas.openxmlformats.org/officeDocument/2006/relationships/hyperlink" Target="http://agro-soyuz.ru/assets/images/JUB/Tulipa/1017380122-100-TULIPA-BLACK-HERO-1112.jpg" TargetMode="External"/><Relationship Id="rId148" Type="http://schemas.openxmlformats.org/officeDocument/2006/relationships/hyperlink" Target="http://agro-soyuz.ru/assets/images/JUB/LOS/Tulipa%20LOS/1008660122-100-TULIPA-GOLDEN-DYNASTY-12.jpg" TargetMode="External"/><Relationship Id="rId355" Type="http://schemas.openxmlformats.org/officeDocument/2006/relationships/hyperlink" Target="http://agro-soyuz.ru/assets/images/JUB/LOS/Tulipa%20LOS/1014650112-100-TULIPA-FIERY-CLUB-12.jpg" TargetMode="External"/><Relationship Id="rId397" Type="http://schemas.openxmlformats.org/officeDocument/2006/relationships/hyperlink" Target="http://agro-soyuz.ru/assets/images/JUB/LOS/Tulipa%20LOS/1016440112-100-TULIPA-GREEN-WAVE-12.jpg" TargetMode="External"/><Relationship Id="rId520" Type="http://schemas.openxmlformats.org/officeDocument/2006/relationships/hyperlink" Target="http://agro-soyuz.ru/assets/images/JUB/LOS/Narcissus/1051480142-100-NARCISSUS-ICE-FOLLIES-1214.jpg" TargetMode="External"/><Relationship Id="rId562" Type="http://schemas.openxmlformats.org/officeDocument/2006/relationships/hyperlink" Target="http://agro-soyuz.ru/assets/images/JUB/LOS/Narcissus/1052380122-100-NARCISSUS-RECURVUS-(PHAESANTS-EYE)-1214.jpg" TargetMode="External"/><Relationship Id="rId618" Type="http://schemas.openxmlformats.org/officeDocument/2006/relationships/hyperlink" Target="http://agro-soyuz.ru/assets/images/JUB/LOS/Narcissus/1056040122-100-NARCISSUS-QUAIL-1214.jpg" TargetMode="External"/><Relationship Id="rId825" Type="http://schemas.openxmlformats.org/officeDocument/2006/relationships/hyperlink" Target="http://agro-soyuz.ru/assets/images/JUB/LOS/Muscary/1073808072%20X-100-MUSCARI-JOYCE-SPIRIT-5.jpg" TargetMode="External"/><Relationship Id="rId215" Type="http://schemas.openxmlformats.org/officeDocument/2006/relationships/hyperlink" Target="http://agro-soyuz.ru/assets/images/JUB/LOS/Tulipa%20LOS/1010300112-100-TULIPA-AD-REM-1112.jpg" TargetMode="External"/><Relationship Id="rId257" Type="http://schemas.openxmlformats.org/officeDocument/2006/relationships/hyperlink" Target="http://agro-soyuz.ru/assets/images/JUB/LOS/Tulipa%20LOS/1011500112-100-TULIPA-SWEET-IMPRESSION-1112.jpg" TargetMode="External"/><Relationship Id="rId422" Type="http://schemas.openxmlformats.org/officeDocument/2006/relationships/hyperlink" Target="http://agro-soyuz.ru/assets/images/JUB/LOS/Tulipa%20LOS/1018960112-100-TULIPA-PRINCEPS-12.jpg" TargetMode="External"/><Relationship Id="rId464" Type="http://schemas.openxmlformats.org/officeDocument/2006/relationships/hyperlink" Target="http://agro-soyuz.ru/assets/images/JUB/LOS/Tulipa%20LOS/1019460112-100-TULIPA-CAPE-COD-1112.jpg" TargetMode="External"/><Relationship Id="rId867" Type="http://schemas.openxmlformats.org/officeDocument/2006/relationships/hyperlink" Target="http://agro-soyuz.ru/assets/images/JUB/Other/Exotic/1071900051%20X-100-IXIA-GEMENGD-5.jpg" TargetMode="External"/><Relationship Id="rId1010" Type="http://schemas.openxmlformats.org/officeDocument/2006/relationships/hyperlink" Target="http://agro-soyuz.ru/assets/images/JUB/MIX/300723011%20X-100-BLAZE.jpg" TargetMode="External"/><Relationship Id="rId1052" Type="http://schemas.openxmlformats.org/officeDocument/2006/relationships/hyperlink" Target="http://agro-soyuz.ru/assets/images/JUB/MIX/301040011%20X-100-PROMISE-OF-SPRING.jpg" TargetMode="External"/><Relationship Id="rId1094" Type="http://schemas.openxmlformats.org/officeDocument/2006/relationships/hyperlink" Target="http://agro-soyuz.ru/assets/images/JUB/MIX/301211750%20X-1-M2-MENGSEL-MANCHESTER.jpg" TargetMode="External"/><Relationship Id="rId1108" Type="http://schemas.openxmlformats.org/officeDocument/2006/relationships/hyperlink" Target="http://agro-soyuz.ru/assets/images/JUB/MIX/301212800%20X-1-M2-MENGSEL-ZWOLLE.jpg" TargetMode="External"/><Relationship Id="rId299" Type="http://schemas.openxmlformats.org/officeDocument/2006/relationships/hyperlink" Target="http://agro-soyuz.ru/assets/images/JUB/LOS/Tulipa%20LOS/1012988112-100-TULIPA-GREENSTAR-1112.jpg" TargetMode="External"/><Relationship Id="rId727" Type="http://schemas.openxmlformats.org/officeDocument/2006/relationships/hyperlink" Target="http://agro-soyuz.ru/assets/images/JUB/LOS/Allium/1063720052-100-ALLIUM-HAIR-5.jpg" TargetMode="External"/><Relationship Id="rId934" Type="http://schemas.openxmlformats.org/officeDocument/2006/relationships/hyperlink" Target="http://agro-soyuz.ru/assets/images/JUB/LOS/Amaryllis/amaryllis%20Rilona%20%20%2034%2036%20%20JUB.jpg" TargetMode="External"/><Relationship Id="rId63" Type="http://schemas.openxmlformats.org/officeDocument/2006/relationships/hyperlink" Target="http://agro-soyuz.ru/assets/images/JUB/LOS/Tulipa%20LOS/1006380122-100-TULIPA-SUNNY-PRINCE-12.jpg" TargetMode="External"/><Relationship Id="rId159" Type="http://schemas.openxmlformats.org/officeDocument/2006/relationships/hyperlink" Target="http://agro-soyuz.ru/assets/images/JUB/LOS/Tulipa%20LOS/1008990122-100-TULIPA-JAN-VAN-NES-1112.jpg" TargetMode="External"/><Relationship Id="rId366" Type="http://schemas.openxmlformats.org/officeDocument/2006/relationships/hyperlink" Target="http://agro-soyuz.ru/assets/images/JUB/LOS/Tulipa%20LOS/1015200112-100-TULIPA-ARTIST-1112.jpg" TargetMode="External"/><Relationship Id="rId573" Type="http://schemas.openxmlformats.org/officeDocument/2006/relationships/hyperlink" Target="http://agro-soyuz.ru/assets/images/JUB/LOS/Narcissus/1053540142-100-NARCISSUS-YELLOW-CHEERFULNESS-1416.jpg" TargetMode="External"/><Relationship Id="rId780" Type="http://schemas.openxmlformats.org/officeDocument/2006/relationships/hyperlink" Target="http://agro-soyuz.ru/assets/images/JUB/LOS/Galanthus/1070030051%20X-100-GALANTHUS-NIVALIS-56.jpg" TargetMode="External"/><Relationship Id="rId226" Type="http://schemas.openxmlformats.org/officeDocument/2006/relationships/hyperlink" Target="http://agro-soyuz.ru/assets/images/JUB/LOS/Tulipa%20LOS/1010600122-100-TULIPA-BEAUTY-OF-APELDOORN-1112.jpg" TargetMode="External"/><Relationship Id="rId433" Type="http://schemas.openxmlformats.org/officeDocument/2006/relationships/hyperlink" Target="http://agro-soyuz.ru/assets/images/JUB/LOS/Tulipa%20LOS/1018100112-100-TULIPA-ICE-STICK-1112.jpg" TargetMode="External"/><Relationship Id="rId878" Type="http://schemas.openxmlformats.org/officeDocument/2006/relationships/hyperlink" Target="http://agro-soyuz.ru/assets/images/JUB/Other/Exotic/1074500102%20X---50-NECTAROSCORDUM-SICULUM-1012.jpg" TargetMode="External"/><Relationship Id="rId1063" Type="http://schemas.openxmlformats.org/officeDocument/2006/relationships/hyperlink" Target="http://agro-soyuz.ru/assets/images/JUB/MIX/301130011%20X-100-SUN-FEVER.jpg" TargetMode="External"/><Relationship Id="rId640" Type="http://schemas.openxmlformats.org/officeDocument/2006/relationships/hyperlink" Target="http://agro-soyuz.ru/assets/images/JUB/LOS/Crocus/1058180092-100-CROCUS-GRAND-MAITRE-89.jpg" TargetMode="External"/><Relationship Id="rId738" Type="http://schemas.openxmlformats.org/officeDocument/2006/relationships/hyperlink" Target="http://agro-soyuz.ru/assets/images/JUB/LOS/Anemone/1064980062-100-ANEMONE-CORONARIA-DE-CAEN-GEMENGD-67.jpg" TargetMode="External"/><Relationship Id="rId945" Type="http://schemas.openxmlformats.org/officeDocument/2006/relationships/hyperlink" Target="http://agro-soyuz.ru/assets/images/JUB/BIO/2523100112%20X-100-BIO-TULIPA-MUSCADET-1112.jpg" TargetMode="External"/><Relationship Id="rId74" Type="http://schemas.openxmlformats.org/officeDocument/2006/relationships/hyperlink" Target="http://agro-soyuz.ru/assets/images/JUB/LOS/Tulipa%20LOS/1006900122-100-TULIPA-FOXY-FOXTROT-12.jpg" TargetMode="External"/><Relationship Id="rId377" Type="http://schemas.openxmlformats.org/officeDocument/2006/relationships/hyperlink" Target="http://agro-soyuz.ru/assets/images/JUB/LOS/Tulipa%20LOS/1015600112-100-TULIPA-GROENLAND-12.jpg" TargetMode="External"/><Relationship Id="rId500" Type="http://schemas.openxmlformats.org/officeDocument/2006/relationships/hyperlink" Target="http://agro-soyuz.ru/assets/images/JUB/LOS/Narcissus/1051080122-100-NARCISSUS-ACCENT-1214.jpg" TargetMode="External"/><Relationship Id="rId584" Type="http://schemas.openxmlformats.org/officeDocument/2006/relationships/hyperlink" Target="http://agro-soyuz.ru/assets/images/JUB/LOS/Narcissus/1053900142-100-NARCISSUS-LEMON-BEAUTY-1214.jpg" TargetMode="External"/><Relationship Id="rId805" Type="http://schemas.openxmlformats.org/officeDocument/2006/relationships/hyperlink" Target="http://agro-soyuz.ru/assets/images/JUB/LOS/Iris/1071265062%20X-100-IRIS-RETICULATA-BLUE-HILL-6.jpg" TargetMode="External"/><Relationship Id="rId5" Type="http://schemas.openxmlformats.org/officeDocument/2006/relationships/hyperlink" Target="http://agro-soyuz.ru/assets/images/JUB/Hyacinthus/1000270171%2050-HYACINTHUS-AQUA-1516.jpghttp:/agro-soyuz.ru/assets/images/JUB/Hyacinthus/1000270151%2050-HYACINTHUS-AQUA-1516.jpg" TargetMode="External"/><Relationship Id="rId237" Type="http://schemas.openxmlformats.org/officeDocument/2006/relationships/hyperlink" Target="http://agro-soyuz.ru/assets/images/JUB/LOS/Tulipa%20LOS/1010990112-100-TULIPA-LIGHT-AND-DREAMY-12.jpg" TargetMode="External"/><Relationship Id="rId791" Type="http://schemas.openxmlformats.org/officeDocument/2006/relationships/hyperlink" Target="http://agro-soyuz.ru/assets/images/JUB/LOS/Iris/1070890072%20X-100-IRIS-HOLLANDICA-AUTUMN-PRINCESS-78.jpg" TargetMode="External"/><Relationship Id="rId889" Type="http://schemas.openxmlformats.org/officeDocument/2006/relationships/hyperlink" Target="http://agro-soyuz.ru/assets/images/JUB/Other/Exotic/1075050062%20X-250-RANUNCULUS-ROZE-67.jpg" TargetMode="External"/><Relationship Id="rId1074" Type="http://schemas.openxmlformats.org/officeDocument/2006/relationships/hyperlink" Target="http://agro-soyuz.ru/assets/images/JUB/MIX/301210250%20X-1-M2-MENGSEL-ANTWERPEN.jpg" TargetMode="External"/><Relationship Id="rId444" Type="http://schemas.openxmlformats.org/officeDocument/2006/relationships/hyperlink" Target="http://agro-soyuz.ru/assets/images/JUB/LOS/Tulipa%20LOS/1018460122-100-TULIPA-STRESA-12.jpg" TargetMode="External"/><Relationship Id="rId651" Type="http://schemas.openxmlformats.org/officeDocument/2006/relationships/hyperlink" Target="http://agro-soyuz.ru/assets/images/JUB/LOS/Crocus/1058630052-100-CROCUS-ANGUSTIFOLIUS-5.jpg" TargetMode="External"/><Relationship Id="rId749" Type="http://schemas.openxmlformats.org/officeDocument/2006/relationships/hyperlink" Target="http://agro-soyuz.ru/assets/images/JUB/Other/1066880142--25-CAMASSIA-LEIGHTLINII-SACAJAWEA-14.jpg" TargetMode="External"/><Relationship Id="rId290" Type="http://schemas.openxmlformats.org/officeDocument/2006/relationships/hyperlink" Target="http://agro-soyuz.ru/assets/images/JUB/LOS/Tulipa%20LOS/1012480122-100-TULIPA-RHAPSODY-OF-SMILES-12.jpg" TargetMode="External"/><Relationship Id="rId304" Type="http://schemas.openxmlformats.org/officeDocument/2006/relationships/hyperlink" Target="http://agro-soyuz.ru/assets/images/JUB/LOS/Tulipa%20LOS/1013060112-100-TULIPA-MARILYN-1112.jpg" TargetMode="External"/><Relationship Id="rId388" Type="http://schemas.openxmlformats.org/officeDocument/2006/relationships/hyperlink" Target="http://agro-soyuz.ru/assets/images/JUB/LOS/Tulipa%20LOS/1016160122-100-TULIPA-APRICOT-PARROT-12.jpg" TargetMode="External"/><Relationship Id="rId511" Type="http://schemas.openxmlformats.org/officeDocument/2006/relationships/hyperlink" Target="http://agro-soyuz.ru/assets/images/JUB/LOS/Narcissus/1051230162-100-NARCISSUS-CARLTON-1214.jpg" TargetMode="External"/><Relationship Id="rId609" Type="http://schemas.openxmlformats.org/officeDocument/2006/relationships/hyperlink" Target="http://agro-soyuz.ru/assets/images/JUB/LOS/Narcissus/1055400052-100-NARCISSUS-JULIA-JANE-5.jpg" TargetMode="External"/><Relationship Id="rId956" Type="http://schemas.openxmlformats.org/officeDocument/2006/relationships/hyperlink" Target="http://agro-soyuz.ru/assets/images/JUB/BIO/2538150052%20X-100-BIO-TULIPA-TINKA-5.jpg" TargetMode="External"/><Relationship Id="rId85" Type="http://schemas.openxmlformats.org/officeDocument/2006/relationships/hyperlink" Target="http://agro-soyuz.ru/assets/images/JUB/LOS/Tulipa%20LOS/1007530112-100-TULIPA-SHOWCASE--12.jpg" TargetMode="External"/><Relationship Id="rId150" Type="http://schemas.openxmlformats.org/officeDocument/2006/relationships/hyperlink" Target="http://agro-soyuz.ru/assets/images/JUB/LOS/Tulipa%20LOS/1008670122-100-TULIPA-GRAND-PERFECTION-1112.jpg" TargetMode="External"/><Relationship Id="rId595" Type="http://schemas.openxmlformats.org/officeDocument/2006/relationships/hyperlink" Target="http://agro-soyuz.ru/assets/images/JUB/LOS/Narcissus/1054720122-100-NARCISSUS-BELL-SONG-1214.jpg" TargetMode="External"/><Relationship Id="rId816" Type="http://schemas.openxmlformats.org/officeDocument/2006/relationships/hyperlink" Target="http://agro-soyuz.ru/assets/images/JUB/LOS/Muscary/1073590082%20X-100-MUSCARI-ARMENIACUM-SIBERIAN-TIGER-89.jpg" TargetMode="External"/><Relationship Id="rId1001" Type="http://schemas.openxmlformats.org/officeDocument/2006/relationships/hyperlink" Target="http://agro-soyuz.ru/assets/images/JUB/BIO/2620100072%20X-100-BIO-MUSCARI-FANTASY-CREATION.jpg" TargetMode="External"/><Relationship Id="rId248" Type="http://schemas.openxmlformats.org/officeDocument/2006/relationships/hyperlink" Target="http://agro-soyuz.ru/assets/images/JUB/LOS/Tulipa%20LOS/1011560122-100-TULIPA-DARWIN-HYBRIDE-GEMENGD-1112.jpg" TargetMode="External"/><Relationship Id="rId455" Type="http://schemas.openxmlformats.org/officeDocument/2006/relationships/hyperlink" Target="http://agro-soyuz.ru/assets/images/JUB/LOS/Tulipa%20LOS/1019940112-100-TULIPA-TORONTO-12.jpg" TargetMode="External"/><Relationship Id="rId662" Type="http://schemas.openxmlformats.org/officeDocument/2006/relationships/hyperlink" Target="http://agro-soyuz.ru/assets/images/JUB/LOS/Crocus/1059260062-100-CROCUS-SPECIE-SIEBERI-TRICOLOR-6.jpg" TargetMode="External"/><Relationship Id="rId1085" Type="http://schemas.openxmlformats.org/officeDocument/2006/relationships/hyperlink" Target="http://agro-soyuz.ru/assets/images/JUB/MIX/301211430%20X-1-M2-MENGSEL-HOUTEN.jpg" TargetMode="External"/><Relationship Id="rId12" Type="http://schemas.openxmlformats.org/officeDocument/2006/relationships/hyperlink" Target="http://agro-soyuz.ru/assets/images/JUB/Hyacinthus/1000470151%2050-HYACINTHUS-CITY-OF-HAARLEM-1516.jpg" TargetMode="External"/><Relationship Id="rId108" Type="http://schemas.openxmlformats.org/officeDocument/2006/relationships/hyperlink" Target="http://agro-soyuz.ru/assets/images/JUB/Tulipa/1017620112-100-TULIPA-MOUNT-TACOMA-12.jpg" TargetMode="External"/><Relationship Id="rId315" Type="http://schemas.openxmlformats.org/officeDocument/2006/relationships/hyperlink" Target="http://agro-soyuz.ru/assets/images/JUB/LOS/Tulipa%20LOS/1013270112-100-TULIPA-SANNE-12.jpg" TargetMode="External"/><Relationship Id="rId522" Type="http://schemas.openxmlformats.org/officeDocument/2006/relationships/hyperlink" Target="http://agro-soyuz.ru/assets/images/JUB/LOS/Narcissus/1051720142-100-NARCISSUS-PINK-CHARM-1214.jpg" TargetMode="External"/><Relationship Id="rId967" Type="http://schemas.openxmlformats.org/officeDocument/2006/relationships/hyperlink" Target="http://agro-soyuz.ru/assets/images/JUB/BIO/2560100102%20X-100-BIO-NARCISSUS-SAILBOAT-1012.jpg" TargetMode="External"/><Relationship Id="rId96" Type="http://schemas.openxmlformats.org/officeDocument/2006/relationships/hyperlink" Target="http://agro-soyuz.ru/assets/images/JUB/Tulipa/1017440122-100-TULIPA-BLUE-DIAMOND-12.jpg" TargetMode="External"/><Relationship Id="rId161" Type="http://schemas.openxmlformats.org/officeDocument/2006/relationships/hyperlink" Target="http://agro-soyuz.ru/assets/images/JUB/LOS/Tulipa%20LOS/1009000122-100-TULIPA-JAN-REUS-1112.jpg" TargetMode="External"/><Relationship Id="rId399" Type="http://schemas.openxmlformats.org/officeDocument/2006/relationships/hyperlink" Target="http://agro-soyuz.ru/assets/images/JUB/LOS/Tulipa%20LOS/1016500122-100-TULIPA-IRENE-PARROT-12.jpg" TargetMode="External"/><Relationship Id="rId827" Type="http://schemas.openxmlformats.org/officeDocument/2006/relationships/hyperlink" Target="http://agro-soyuz.ru/assets/images/JUB/LOS/Muscary/1073808072%20X-100-MUSCARI-JOYCE-SPIRIT-5.jpg" TargetMode="External"/><Relationship Id="rId1012" Type="http://schemas.openxmlformats.org/officeDocument/2006/relationships/hyperlink" Target="http://agro-soyuz.ru/assets/images/JUB/MIX/300755011%20X-100-COLOUR-INTERPLAY.jpg" TargetMode="External"/><Relationship Id="rId259" Type="http://schemas.openxmlformats.org/officeDocument/2006/relationships/hyperlink" Target="http://agro-soyuz.ru/assets/images/JUB/LOS/Tulipa%20LOS/1011700112-100-TULIPA-ATLANTIS-12.jpg" TargetMode="External"/><Relationship Id="rId466" Type="http://schemas.openxmlformats.org/officeDocument/2006/relationships/hyperlink" Target="http://agro-soyuz.ru/assets/images/JUB/LOS/Tulipa%20LOS/1020300062-100-TULIPA-BAKERI-LILAC-WONDER-6.jpg" TargetMode="External"/><Relationship Id="rId673" Type="http://schemas.openxmlformats.org/officeDocument/2006/relationships/hyperlink" Target="http://agro-soyuz.ru/assets/images/JUB/LOS/Crocus/1059810052-100-CROCUS-SPECIOSUS-ARTABIR-5.jpg" TargetMode="External"/><Relationship Id="rId880" Type="http://schemas.openxmlformats.org/officeDocument/2006/relationships/hyperlink" Target="http://agro-soyuz.ru/assets/images/JUB/Other/Exotic/1074680062%20X-100-ORNITHOGALUM-NUTANS-6.jpg" TargetMode="External"/><Relationship Id="rId1096" Type="http://schemas.openxmlformats.org/officeDocument/2006/relationships/hyperlink" Target="http://agro-soyuz.ru/assets/images/JUB/MIX/301211830%20X-1-M2-MENGSEL-MOERDIJK.jpg" TargetMode="External"/><Relationship Id="rId23" Type="http://schemas.openxmlformats.org/officeDocument/2006/relationships/hyperlink" Target="http://agro-soyuz.ru/assets/images/JUB/Hyacinthus/1000850171%2050-HYACINTHUS-PINK-SURPRISE-1718.jpg" TargetMode="External"/><Relationship Id="rId119" Type="http://schemas.openxmlformats.org/officeDocument/2006/relationships/hyperlink" Target="http://agro-soyuz.ru/assets/images/JUB/Tulipa/1017710122-100-TULIPA-RENOWN-UNIQUE-1112.jpg" TargetMode="External"/><Relationship Id="rId326" Type="http://schemas.openxmlformats.org/officeDocument/2006/relationships/hyperlink" Target="http://agro-soyuz.ru/assets/images/JUB/LOS/Tulipa%20LOS/1013500122-100-TULIPA-CANASTA-12.jpg" TargetMode="External"/><Relationship Id="rId533" Type="http://schemas.openxmlformats.org/officeDocument/2006/relationships/hyperlink" Target="http://agro-soyuz.ru/assets/images/JUB/LOS/Narcissus/1052160122-100-NARCISSUS-GROOTKRONIG-GEMENGD-1416.jpg" TargetMode="External"/><Relationship Id="rId978" Type="http://schemas.openxmlformats.org/officeDocument/2006/relationships/hyperlink" Target="http://agro-soyuz.ru/assets/images/JUB/BIO/2571100072%20X-100-BIO-CROCUS-JEANNE-DARC-78.jpg" TargetMode="External"/><Relationship Id="rId740" Type="http://schemas.openxmlformats.org/officeDocument/2006/relationships/hyperlink" Target="http://agro-soyuz.ru/assets/images/JUB/LOS/Anemone/1065100062-100-ANEMONE-CORONARIA-HOLLANDIA-67.jpg" TargetMode="External"/><Relationship Id="rId838" Type="http://schemas.openxmlformats.org/officeDocument/2006/relationships/hyperlink" Target="http://agro-soyuz.ru/assets/images/JUB/LOS/Scilla/1075240081%20X-100-SCILLA-SIBERICA-8.jpg" TargetMode="External"/><Relationship Id="rId1023" Type="http://schemas.openxmlformats.org/officeDocument/2006/relationships/hyperlink" Target="http://agro-soyuz.ru/assets/images/JUB/MIX/300856011%20X-100-EXOTIC-SHOW.jpg" TargetMode="External"/><Relationship Id="rId172" Type="http://schemas.openxmlformats.org/officeDocument/2006/relationships/hyperlink" Target="http://agro-soyuz.ru/assets/images/JUB/LOS/Tulipa%20LOS/1009143112-100-TULIPA-MASCARA---12.jpg" TargetMode="External"/><Relationship Id="rId477" Type="http://schemas.openxmlformats.org/officeDocument/2006/relationships/hyperlink" Target="http://agro-soyuz.ru/assets/images/JUB/LOS/Tulipa%20LOS/1021140062-100-TULIPA-PULCHELLA-PERSIAN-PEARL-6.jpg" TargetMode="External"/><Relationship Id="rId600" Type="http://schemas.openxmlformats.org/officeDocument/2006/relationships/hyperlink" Target="http://agro-soyuz.ru/assets/images/JUB/LOS/Narcissus/1054960122-100-NARCISSUS-FEBRUARY-GOLD-1416.jpg" TargetMode="External"/><Relationship Id="rId684" Type="http://schemas.openxmlformats.org/officeDocument/2006/relationships/hyperlink" Target="http://agro-soyuz.ru/assets/images/JUB/Other/1068300132--25-CYCLAMEN-CILICIUM-1315.jpg" TargetMode="External"/><Relationship Id="rId337" Type="http://schemas.openxmlformats.org/officeDocument/2006/relationships/hyperlink" Target="http://agro-soyuz.ru/assets/images/JUB/LOS/Tulipa%20LOS/1013930112-100-TULIPA-HONEYMOON-12.jpg" TargetMode="External"/><Relationship Id="rId891" Type="http://schemas.openxmlformats.org/officeDocument/2006/relationships/hyperlink" Target="http://agro-soyuz.ru/assets/images/JUB/Other/Exotic/1075070062%20X-250-RANUNCULUS-GEMENGD-67.jpg" TargetMode="External"/><Relationship Id="rId905" Type="http://schemas.openxmlformats.org/officeDocument/2006/relationships/hyperlink" Target="http://agro-soyuz.ru/assets/images/JUB/LOS/Amaryllis/amaryllis%20Clown%2028%2030%20JUB.jpg" TargetMode="External"/><Relationship Id="rId989" Type="http://schemas.openxmlformats.org/officeDocument/2006/relationships/hyperlink" Target="http://agro-soyuz.ru/assets/images/JUB/BIO/2587100142%20X---25-BIO-CAMASSIA-LEICHTLINII-CAERULEA.jpg" TargetMode="External"/><Relationship Id="rId34" Type="http://schemas.openxmlformats.org/officeDocument/2006/relationships/hyperlink" Target="http://agro-soyuz.ru/assets/images/JUB/Hyacinthus/1002120011%20%2025-HYACINTHUS-MULTIFLORA-ROZE-I.jpg" TargetMode="External"/><Relationship Id="rId544" Type="http://schemas.openxmlformats.org/officeDocument/2006/relationships/hyperlink" Target="http://agro-soyuz.ru/assets/images/JUB/LOS/Narcissus/1052700122-100-NARCISSUS-ICE-KING-1416.jpg" TargetMode="External"/><Relationship Id="rId751" Type="http://schemas.openxmlformats.org/officeDocument/2006/relationships/hyperlink" Target="http://agro-soyuz.ru/assets/images/JUB/Other/1066940062-100-CAMASSIA-QUAMASH-(ESCULENTA)--6.jpg" TargetMode="External"/><Relationship Id="rId849" Type="http://schemas.openxmlformats.org/officeDocument/2006/relationships/hyperlink" Target="http://agro-soyuz.ru/assets/images/JUB/Other/Exotic/1068100012%20X-100-CORYDALIS-CAVA-I.jpg" TargetMode="External"/><Relationship Id="rId183" Type="http://schemas.openxmlformats.org/officeDocument/2006/relationships/hyperlink" Target="http://agro-soyuz.ru/assets/images/JUB/LOS/Tulipa%20LOS/1009240122-100-TULIPA-NEPER-12.jpg" TargetMode="External"/><Relationship Id="rId390" Type="http://schemas.openxmlformats.org/officeDocument/2006/relationships/hyperlink" Target="http://agro-soyuz.ru/assets/images/JUB/LOS/Tulipa%20LOS/1016200122-100-TULIPA-BLACK-PARROT-12.jpg" TargetMode="External"/><Relationship Id="rId404" Type="http://schemas.openxmlformats.org/officeDocument/2006/relationships/hyperlink" Target="http://agro-soyuz.ru/assets/images/JUB/LOS/Tulipa%20LOS/1016640122-100-TULIPA-PARROT-NEGRITA-12.jpg" TargetMode="External"/><Relationship Id="rId611" Type="http://schemas.openxmlformats.org/officeDocument/2006/relationships/hyperlink" Target="http://agro-soyuz.ru/assets/images/JUB/LOS/Narcissus/1055470122-100-NARCISSUS-LIEKE-1214.jpg" TargetMode="External"/><Relationship Id="rId1034" Type="http://schemas.openxmlformats.org/officeDocument/2006/relationships/hyperlink" Target="http://agro-soyuz.ru/assets/images/JUB/MIX/300935011%20X-100-GLOWING-BEAUTY.jpg" TargetMode="External"/><Relationship Id="rId250" Type="http://schemas.openxmlformats.org/officeDocument/2006/relationships/hyperlink" Target="http://agro-soyuz.ru/assets/images/JUB/LOS/Tulipa%20LOS/1010740122-100-TULIPA-DESIGN-IMPRESSION---12.jpg" TargetMode="External"/><Relationship Id="rId488" Type="http://schemas.openxmlformats.org/officeDocument/2006/relationships/hyperlink" Target="http://agro-soyuz.ru/assets/images/JUB/LOS/Narcissus/1050540122-100-NARCISSUS-GOBLET-1214.jpg" TargetMode="External"/><Relationship Id="rId695" Type="http://schemas.openxmlformats.org/officeDocument/2006/relationships/hyperlink" Target="http://agro-soyuz.ru/assets/images/JUB/LOS/Allium/1064700122-100-ALLIUM-VIOLET-BEAUTY-12.jpg" TargetMode="External"/><Relationship Id="rId709" Type="http://schemas.openxmlformats.org/officeDocument/2006/relationships/hyperlink" Target="http://agro-soyuz.ru/assets/images/JUB/LOS/Allium/1064530102---25-ALLIUM-SPIDER-12.jpg" TargetMode="External"/><Relationship Id="rId916" Type="http://schemas.openxmlformats.org/officeDocument/2006/relationships/hyperlink" Target="http://agro-soyuz.ru/assets/images/JUB/LOS/Amaryllis/amaryllis%20Hercules%20%2028%2030%20%20JUB.jpg" TargetMode="External"/><Relationship Id="rId1101" Type="http://schemas.openxmlformats.org/officeDocument/2006/relationships/hyperlink" Target="http://agro-soyuz.ru/assets/images/JUB/MIX/301212230%20X-1-M2-MENGSEL-SUN-VALLEY.jpg" TargetMode="External"/><Relationship Id="rId45" Type="http://schemas.openxmlformats.org/officeDocument/2006/relationships/hyperlink" Target="http://agro-soyuz.ru/assets/images/JUB/LOS/Tulipa%20LOS/1005850112-100-TULIPA-MERRY-CHRISTMAS--1112.jpg" TargetMode="External"/><Relationship Id="rId110" Type="http://schemas.openxmlformats.org/officeDocument/2006/relationships/hyperlink" Target="http://agro-soyuz.ru/assets/images/JUB/Tulipa/1017630112-100-TULIPA-NEGRITA-DOUBLE-12.jpg" TargetMode="External"/><Relationship Id="rId348" Type="http://schemas.openxmlformats.org/officeDocument/2006/relationships/hyperlink" Target="http://agro-soyuz.ru/assets/images/JUB/LOS/Tulipa%20LOS/1014020122-100-TULIPA-MASCOTTE-1112.jpg" TargetMode="External"/><Relationship Id="rId555" Type="http://schemas.openxmlformats.org/officeDocument/2006/relationships/hyperlink" Target="http://agro-soyuz.ru/assets/images/JUB/LOS/Narcissus/1053180122-100-NARCISSUS-DUBBEL-GEMENGD-1214.jpg" TargetMode="External"/><Relationship Id="rId762" Type="http://schemas.openxmlformats.org/officeDocument/2006/relationships/hyperlink" Target="http://agro-soyuz.ru/assets/images/JUB/Other/1068850012--10-EREMURUS-RUITER-HYBR-GEMENGD-I.jpg" TargetMode="External"/><Relationship Id="rId194" Type="http://schemas.openxmlformats.org/officeDocument/2006/relationships/hyperlink" Target="http://agro-soyuz.ru/assets/images/JUB/LOS/Tulipa%20LOS/1009430122-100-TULIPA-PLAYGIRL-12.jpg" TargetMode="External"/><Relationship Id="rId208" Type="http://schemas.openxmlformats.org/officeDocument/2006/relationships/hyperlink" Target="http://agro-soyuz.ru/assets/images/JUB/LOS/Tulipa%20LOS/1009800112-100-TULIPA-SUNCATCHER-1112.jpg" TargetMode="External"/><Relationship Id="rId415" Type="http://schemas.openxmlformats.org/officeDocument/2006/relationships/hyperlink" Target="http://agro-soyuz.ru/assets/images/JUB/LOS/Tulipa%20LOS/1018680112-100-TULIPA-FLAMING-PURISSIMA-12.jpg" TargetMode="External"/><Relationship Id="rId622" Type="http://schemas.openxmlformats.org/officeDocument/2006/relationships/hyperlink" Target="http://agro-soyuz.ru/assets/images/JUB/LOS/Narcissus/1056220122-100-NARCISSUS-SEGOVIA-1214.jpg" TargetMode="External"/><Relationship Id="rId1045" Type="http://schemas.openxmlformats.org/officeDocument/2006/relationships/hyperlink" Target="http://agro-soyuz.ru/assets/images/JUB/MIX/300997011%20X-100-NUDE-&amp;-WHITE.jpg" TargetMode="External"/><Relationship Id="rId261" Type="http://schemas.openxmlformats.org/officeDocument/2006/relationships/hyperlink" Target="http://agro-soyuz.ru/assets/images/JUB/LOS/Tulipa%20LOS/1011790112-100-TULIPA-BIG-SMILE-12.jpg" TargetMode="External"/><Relationship Id="rId499" Type="http://schemas.openxmlformats.org/officeDocument/2006/relationships/hyperlink" Target="http://agro-soyuz.ru/assets/images/JUB/LOS/Narcissus/1050960142-100-NARCISSUS-STANDARD-VALUE-1214.jpg" TargetMode="External"/><Relationship Id="rId927" Type="http://schemas.openxmlformats.org/officeDocument/2006/relationships/hyperlink" Target="http://agro-soyuz.ru/assets/images/JUB/LOS/Amaryllis/amaryllis%20Naranja%20%2034%2036%20%20JUB.jpg" TargetMode="External"/><Relationship Id="rId56" Type="http://schemas.openxmlformats.org/officeDocument/2006/relationships/hyperlink" Target="http://agro-soyuz.ru/assets/images/JUB/LOS/Tulipa%20LOS/1005670112-100-TULIPA-FLAMING-PRINCE-12.jpg" TargetMode="External"/><Relationship Id="rId359" Type="http://schemas.openxmlformats.org/officeDocument/2006/relationships/hyperlink" Target="http://agro-soyuz.ru/assets/images/JUB/LOS/Tulipa%20LOS/1014770112-100-TULIPA-NIGHT-CLUB-12.jpg" TargetMode="External"/><Relationship Id="rId566" Type="http://schemas.openxmlformats.org/officeDocument/2006/relationships/hyperlink" Target="http://agro-soyuz.ru/assets/images/JUB/LOS/Narcissus/1053360122-100-NARCISSUS-CHEERFULNESS-1416.jpg" TargetMode="External"/><Relationship Id="rId773" Type="http://schemas.openxmlformats.org/officeDocument/2006/relationships/hyperlink" Target="http://agro-soyuz.ru/assets/images/JUB/LOS/Fritillaria/1069570221%20X---10-FRITILLARIA-IMP-PREMIER-2024.jpg" TargetMode="External"/><Relationship Id="rId121" Type="http://schemas.openxmlformats.org/officeDocument/2006/relationships/hyperlink" Target="http://agro-soyuz.ru/assets/images/JUB/Tulipa/1017780122-100-TULIPA-TROPICAL-WAVE-1112.jpg" TargetMode="External"/><Relationship Id="rId219" Type="http://schemas.openxmlformats.org/officeDocument/2006/relationships/hyperlink" Target="http://agro-soyuz.ru/assets/images/JUB/LOS/Tulipa%20LOS/1010420112-100-TULIPA-APELDOORN-12.jpg" TargetMode="External"/><Relationship Id="rId426" Type="http://schemas.openxmlformats.org/officeDocument/2006/relationships/hyperlink" Target="http://agro-soyuz.ru/assets/images/JUB/LOS/Tulipa%20LOS/1019080122-100-TULIPA-SOLVA-12.jpg" TargetMode="External"/><Relationship Id="rId633" Type="http://schemas.openxmlformats.org/officeDocument/2006/relationships/hyperlink" Target="http://agro-soyuz.ru/assets/images/JUB/LOS/Narcissus/1056780062-100-NARCISSUS-WHITE-PETTICOAT-68.jpg" TargetMode="External"/><Relationship Id="rId980" Type="http://schemas.openxmlformats.org/officeDocument/2006/relationships/hyperlink" Target="http://agro-soyuz.ru/assets/images/JUB/BIO/2573120052%20X-100-BIO-CROCUS-TOMM-BARRS-PURPLE-5.jpg" TargetMode="External"/><Relationship Id="rId1056" Type="http://schemas.openxmlformats.org/officeDocument/2006/relationships/hyperlink" Target="http://agro-soyuz.ru/assets/images/JUB/MIX/301060011%20X-100-QUIET-CONTRASTS.jpg" TargetMode="External"/><Relationship Id="rId840" Type="http://schemas.openxmlformats.org/officeDocument/2006/relationships/hyperlink" Target="http://agro-soyuz.ru/assets/images/JUB/LOS/Scilla/1075260082%20X-100-SCILLA-SIBERICA-SPRING-BEAUTY-89.jpg" TargetMode="External"/><Relationship Id="rId938" Type="http://schemas.openxmlformats.org/officeDocument/2006/relationships/hyperlink" Target="http://agro-soyuz.ru/assets/images/JUB/BIO/2500450141%20X---50-BIO-HYACINTHUS-DELFTS-BLAUW.jpg" TargetMode="External"/><Relationship Id="rId67" Type="http://schemas.openxmlformats.org/officeDocument/2006/relationships/hyperlink" Target="http://agro-soyuz.ru/assets/images/JUB/LOS/Tulipa%20LOS/1006800112-100-TULIPA-ABBA-1112.jpg" TargetMode="External"/><Relationship Id="rId272" Type="http://schemas.openxmlformats.org/officeDocument/2006/relationships/hyperlink" Target="http://agro-soyuz.ru/assets/images/JUB/LOS/Tulipa%20LOS/1012360122-100-TULIPA-QUEEN-OF-NIGHT-1112.jpg" TargetMode="External"/><Relationship Id="rId577" Type="http://schemas.openxmlformats.org/officeDocument/2006/relationships/hyperlink" Target="http://agro-soyuz.ru/assets/images/JUB/LOS/Narcissus/1053650122-100-NARCISSUS-BLAZING-STARLET-1214.jpg" TargetMode="External"/><Relationship Id="rId700" Type="http://schemas.openxmlformats.org/officeDocument/2006/relationships/hyperlink" Target="http://agro-soyuz.ru/assets/images/JUB/LOS/Allium/1063460142---25-ALLIUM-FORELOCK-14.jpg" TargetMode="External"/><Relationship Id="rId132" Type="http://schemas.openxmlformats.org/officeDocument/2006/relationships/hyperlink" Target="http://agro-soyuz.ru/assets/images/JUB/LOS/Tulipa%20LOS/1008140122-100-TULIPA-CALGARY-12.jpg" TargetMode="External"/><Relationship Id="rId784" Type="http://schemas.openxmlformats.org/officeDocument/2006/relationships/hyperlink" Target="http://agro-soyuz.ru/assets/images/JUB/LOS/Hyacinthoides/1070535082-100-HYACINTHOIDES-HISPANICA-BLAUW-810.jpg" TargetMode="External"/><Relationship Id="rId991" Type="http://schemas.openxmlformats.org/officeDocument/2006/relationships/hyperlink" Target="http://agro-soyuz.ru/assets/images/JUB/BIO/2598100052%20X-100-BIO-CHIONODOXA-BLUE-GIANT.jpg" TargetMode="External"/><Relationship Id="rId1067" Type="http://schemas.openxmlformats.org/officeDocument/2006/relationships/hyperlink" Target="http://agro-soyuz.ru/assets/images/JUB/MIX/301170011%20X-100-VIBRANT-SUNSET.jpg" TargetMode="External"/><Relationship Id="rId437" Type="http://schemas.openxmlformats.org/officeDocument/2006/relationships/hyperlink" Target="http://agro-soyuz.ru/assets/images/JUB/LOS/Tulipa%20LOS/1018220112-100-TULIPA-LOVE-SONG-1112.jpg" TargetMode="External"/><Relationship Id="rId644" Type="http://schemas.openxmlformats.org/officeDocument/2006/relationships/hyperlink" Target="http://agro-soyuz.ru/assets/images/JUB/LOS/Crocus/1058360092-100-CROCUS-PICKWICK-910.jpg" TargetMode="External"/><Relationship Id="rId851" Type="http://schemas.openxmlformats.org/officeDocument/2006/relationships/hyperlink" Target="http://agro-soyuz.ru/assets/images/JUB/Other/Exotic/1068360102%20X---25-CYCLAMEN-COUM-HYBRIDEN-1013.jpg" TargetMode="External"/><Relationship Id="rId283" Type="http://schemas.openxmlformats.org/officeDocument/2006/relationships/hyperlink" Target="http://agro-soyuz.ru/assets/images/JUB/LOS/Tulipa%20LOS/1012240112-100-TULIPA-MENTON-1112.jpg" TargetMode="External"/><Relationship Id="rId490" Type="http://schemas.openxmlformats.org/officeDocument/2006/relationships/hyperlink" Target="http://agro-soyuz.ru/assets/images/JUB/LOS/Narcissus/1050600122-100-NARCISSUS-GOLDEN-HARVEST-1618.jpg" TargetMode="External"/><Relationship Id="rId504" Type="http://schemas.openxmlformats.org/officeDocument/2006/relationships/hyperlink" Target="http://agro-soyuz.ru/assets/images/JUB/LOS/Narcissus/1051100122-100-NARCISSUS-BELLA-VISTA-1214.jpg" TargetMode="External"/><Relationship Id="rId711" Type="http://schemas.openxmlformats.org/officeDocument/2006/relationships/hyperlink" Target="http://agro-soyuz.ru/assets/images/JUB/LOS/Allium/1063120052-100-ALLIUM-CAERULEUM-(AZUREUM)-5.jpg" TargetMode="External"/><Relationship Id="rId949" Type="http://schemas.openxmlformats.org/officeDocument/2006/relationships/hyperlink" Target="http://agro-soyuz.ru/assets/images/JUB/BIO/2509100102%20X-100-BIO-TULIPA-PURPLE-FLAG-1011.jpg" TargetMode="External"/><Relationship Id="rId78" Type="http://schemas.openxmlformats.org/officeDocument/2006/relationships/hyperlink" Target="http://agro-soyuz.ru/assets/images/JUB/LOS/Tulipa%20LOS/1007090122-100-TULIPA-MONSELLA-12.jpg" TargetMode="External"/><Relationship Id="rId143" Type="http://schemas.openxmlformats.org/officeDocument/2006/relationships/hyperlink" Target="http://agro-soyuz.ru/assets/images/JUB/LOS/Tulipa%20LOS/1008580112-100-TULIPA-FRANCOISE-12.jpg" TargetMode="External"/><Relationship Id="rId350" Type="http://schemas.openxmlformats.org/officeDocument/2006/relationships/hyperlink" Target="http://agro-soyuz.ru/assets/images/JUB/LOS/Tulipa%20LOS/1014260112-100-TULIPA-SENSUAL-TOUCH-1112.jpg" TargetMode="External"/><Relationship Id="rId588" Type="http://schemas.openxmlformats.org/officeDocument/2006/relationships/hyperlink" Target="http://agro-soyuz.ru/assets/images/JUB/LOS/Narcissus/1054140142-100-NARCISSUS-PRINTAL-1214.jpg" TargetMode="External"/><Relationship Id="rId795" Type="http://schemas.openxmlformats.org/officeDocument/2006/relationships/hyperlink" Target="http://agro-soyuz.ru/assets/images/JUB/LOS/Iris/1071030072%20X-100-IRIS-HOLLANDICA-RED-EMBER-78.jpg" TargetMode="External"/><Relationship Id="rId809" Type="http://schemas.openxmlformats.org/officeDocument/2006/relationships/hyperlink" Target="http://agro-soyuz.ru/assets/images/JUB/LOS/Iris/1071500062%20X-100-IRIS-RETICULATA-PIXIE-6.jpg" TargetMode="External"/><Relationship Id="rId9" Type="http://schemas.openxmlformats.org/officeDocument/2006/relationships/hyperlink" Target="http://agro-soyuz.ru/assets/images/JUB/Hyacinthus/1000340151%20-50-HYACINTHUS-BLUE-TROPHY-1516.jpg" TargetMode="External"/><Relationship Id="rId210" Type="http://schemas.openxmlformats.org/officeDocument/2006/relationships/hyperlink" Target="http://agro-soyuz.ru/assets/images/JUB/LOS/Tulipa%20LOS/1009850122-100-TULIPA-SYNAEDA-AMOR-12.jpg" TargetMode="External"/><Relationship Id="rId448" Type="http://schemas.openxmlformats.org/officeDocument/2006/relationships/hyperlink" Target="http://agro-soyuz.ru/assets/images/JUB/LOS/Tulipa%20LOS/1019490122-100-TULIPA-FUR-ELISE-1112.jpg" TargetMode="External"/><Relationship Id="rId655" Type="http://schemas.openxmlformats.org/officeDocument/2006/relationships/hyperlink" Target="http://agro-soyuz.ru/assets/images/JUB/LOS/Crocus/1058900052-100-CROCUS-SPECIE-FUSCOTINCTUS-5.jpg" TargetMode="External"/><Relationship Id="rId862" Type="http://schemas.openxmlformats.org/officeDocument/2006/relationships/hyperlink" Target="http://agro-soyuz.ru/assets/images/JUB/Other/Exotic/1070760052%20X-250-IPHEION-UNIFLORUM-ALBERTO-CASTILLO-5.jpg" TargetMode="External"/><Relationship Id="rId1078" Type="http://schemas.openxmlformats.org/officeDocument/2006/relationships/hyperlink" Target="http://agro-soyuz.ru/assets/images/JUB/MIX/301210700%20X-1-M2-MENGSEL-BRUSSEL.jpg" TargetMode="External"/><Relationship Id="rId294" Type="http://schemas.openxmlformats.org/officeDocument/2006/relationships/hyperlink" Target="http://agro-soyuz.ru/assets/images/JUB/LOS/Tulipa%20LOS/1012970112-100-TULIPA-ELEGANT-LADY-12.jpg" TargetMode="External"/><Relationship Id="rId308" Type="http://schemas.openxmlformats.org/officeDocument/2006/relationships/hyperlink" Target="http://agro-soyuz.ru/assets/images/JUB/LOS/Tulipa%20LOS/1013140112-100-TULIPA-MOONBLUSH---1112.jpg" TargetMode="External"/><Relationship Id="rId515" Type="http://schemas.openxmlformats.org/officeDocument/2006/relationships/hyperlink" Target="http://agro-soyuz.ru/assets/images/JUB/LOS/Narcissus/1051340122-100-NARCISSUS-FLOWER-RECORD-1416.jpg" TargetMode="External"/><Relationship Id="rId722" Type="http://schemas.openxmlformats.org/officeDocument/2006/relationships/hyperlink" Target="http://agro-soyuz.ru/assets/images/JUB/LOS/Allium/1064380052-100-ALLIUM-ROSEUM-5.jpg" TargetMode="External"/><Relationship Id="rId89" Type="http://schemas.openxmlformats.org/officeDocument/2006/relationships/hyperlink" Target="http://agro-soyuz.ru/assets/images/JUB/Tulipa/1017860112-100-TULIPA-VERONA-12.jpg" TargetMode="External"/><Relationship Id="rId154" Type="http://schemas.openxmlformats.org/officeDocument/2006/relationships/hyperlink" Target="http://agro-soyuz.ru/assets/images/JUB/LOS/Tulipa%20LOS/1008820122-100-TULIPA-HEMISPHERE-12.jpg" TargetMode="External"/><Relationship Id="rId361" Type="http://schemas.openxmlformats.org/officeDocument/2006/relationships/hyperlink" Target="http://agro-soyuz.ru/assets/images/JUB/LOS/Tulipa%20LOS/1014800112-100-TULIPA-PRAESTANS-FUSILIER-12.jpg" TargetMode="External"/><Relationship Id="rId599" Type="http://schemas.openxmlformats.org/officeDocument/2006/relationships/hyperlink" Target="http://agro-soyuz.ru/assets/images/JUB/LOS/Narcissus/1054950082-100-NARCISSUS-ELKA---8.jpg" TargetMode="External"/><Relationship Id="rId1005" Type="http://schemas.openxmlformats.org/officeDocument/2006/relationships/hyperlink" Target="http://agro-soyuz.ru/assets/images/JUB/BIO/2627100062%20X-100-BIO-ORNITHOGALUM-BALANSAE.jpg" TargetMode="External"/><Relationship Id="rId459" Type="http://schemas.openxmlformats.org/officeDocument/2006/relationships/hyperlink" Target="http://agro-soyuz.ru/assets/images/JUB/LOS/Tulipa%20LOS/1020060122-100-TULIPA-WILLEM-VAN-DEN-AKKER-12.jpg" TargetMode="External"/><Relationship Id="rId666" Type="http://schemas.openxmlformats.org/officeDocument/2006/relationships/hyperlink" Target="http://agro-soyuz.ru/assets/images/JUB/LOS/Crocus/1059560052-100-CROCUS-SPECIE-TOM-WHITEWELL-PURPLE-5.jpg" TargetMode="External"/><Relationship Id="rId873" Type="http://schemas.openxmlformats.org/officeDocument/2006/relationships/hyperlink" Target="http://agro-soyuz.ru/assets/images/JUB/Other/Exotic/1073230123%20X---25-LILIUM-MARTAGON-12.jpg" TargetMode="External"/><Relationship Id="rId1089" Type="http://schemas.openxmlformats.org/officeDocument/2006/relationships/hyperlink" Target="http://agro-soyuz.ru/assets/images/JUB/MIX/301211500%20X-1-M2-MENGSEL-LEIDEN.jpg" TargetMode="External"/><Relationship Id="rId16" Type="http://schemas.openxmlformats.org/officeDocument/2006/relationships/hyperlink" Target="http://agro-soyuz.ru/assets/images/JUB/Hyacinthus/1000650151%2050-HYACINTHUS-GIPSY-QUEEN-1516.jpg" TargetMode="External"/><Relationship Id="rId221" Type="http://schemas.openxmlformats.org/officeDocument/2006/relationships/hyperlink" Target="http://agro-soyuz.ru/assets/images/JUB/LOS/Tulipa%20LOS/1010480112-100-TULIPA-APELDOORNS-ELITE-12.jpg" TargetMode="External"/><Relationship Id="rId319" Type="http://schemas.openxmlformats.org/officeDocument/2006/relationships/hyperlink" Target="http://agro-soyuz.ru/assets/images/JUB/LOS/Tulipa%20LOS/1013300112-100-TULIPA-WEST-POINT-1112.jpg" TargetMode="External"/><Relationship Id="rId526" Type="http://schemas.openxmlformats.org/officeDocument/2006/relationships/hyperlink" Target="http://agro-soyuz.ru/assets/images/JUB/LOS/Narcissus/1051960142-100-NARCISSUS-SALOME-1416.jpg" TargetMode="External"/><Relationship Id="rId733" Type="http://schemas.openxmlformats.org/officeDocument/2006/relationships/hyperlink" Target="http://agro-soyuz.ru/assets/images/JUB/LOS/Anemone/1065720012-100-ANEMONE-SPECIES-NEMOROSA--I.jpg" TargetMode="External"/><Relationship Id="rId940" Type="http://schemas.openxmlformats.org/officeDocument/2006/relationships/hyperlink" Target="http://agro-soyuz.ru/assets/images/JUB/BIO/2500950141%20X---50-BIO-HYACINTHUS-SPLENDID-CORNELIA.jpg" TargetMode="External"/><Relationship Id="rId1016" Type="http://schemas.openxmlformats.org/officeDocument/2006/relationships/hyperlink" Target="http://agro-soyuz.ru/assets/images/JUB/MIX/300765011%20X-100-DANCING-TULIPS.jpg" TargetMode="External"/><Relationship Id="rId165" Type="http://schemas.openxmlformats.org/officeDocument/2006/relationships/hyperlink" Target="http://agro-soyuz.ru/assets/images/JUB/LOS/Tulipa%20LOS/1009080122-100-TULIPA-KANSAS-PROUD-1112.jpg" TargetMode="External"/><Relationship Id="rId372" Type="http://schemas.openxmlformats.org/officeDocument/2006/relationships/hyperlink" Target="http://agro-soyuz.ru/assets/images/JUB/LOS/Tulipa%20LOS/1015420112-100-TULIPA-ESPERANTO-12.jpg" TargetMode="External"/><Relationship Id="rId677" Type="http://schemas.openxmlformats.org/officeDocument/2006/relationships/hyperlink" Target="http://agro-soyuz.ru/assets/images/JUB/LOS/Colchicum/1062240132---10-COLCHICUM-AUTUMNALE-PLENIFLORUM-13.jpg" TargetMode="External"/><Relationship Id="rId800" Type="http://schemas.openxmlformats.org/officeDocument/2006/relationships/hyperlink" Target="http://agro-soyuz.ru/assets/images/JUB/LOS/Iris/1071250072%20X-100-IRIS-HOLLANDICA-GEMENGD-78.jpg" TargetMode="External"/><Relationship Id="rId232" Type="http://schemas.openxmlformats.org/officeDocument/2006/relationships/hyperlink" Target="http://agro-soyuz.ru/assets/images/JUB/LOS/Tulipa%20LOS/1010780122-100-TULIPA-GOLDEN-APELDOORN-1112.jpg" TargetMode="External"/><Relationship Id="rId884" Type="http://schemas.openxmlformats.org/officeDocument/2006/relationships/hyperlink" Target="http://agro-soyuz.ru/assets/images/JUB/Other/Exotic/1074900061%20X-100-PUSCHKINIA-LIBANOTICA-6.jpg" TargetMode="External"/><Relationship Id="rId27" Type="http://schemas.openxmlformats.org/officeDocument/2006/relationships/hyperlink" Target="http://agro-soyuz.ru/assets/images/JUB/LOS/Hyacinthoides/1000910151-50-HYACINTHUS-PURPLE-SENSATION-1718.jpg" TargetMode="External"/><Relationship Id="rId537" Type="http://schemas.openxmlformats.org/officeDocument/2006/relationships/hyperlink" Target="http://agro-soyuz.ru/assets/images/JUB/LOS/Narcissus/1052460122-100-NARCISSUS-DICK-WILDEN-1214.jpg" TargetMode="External"/><Relationship Id="rId744" Type="http://schemas.openxmlformats.org/officeDocument/2006/relationships/hyperlink" Target="http://agro-soyuz.ru/assets/images/JUB/LOS/Anemone/1065360062-100-ANEMONE-CORONARIA-ST-BRIGID-GEMENGD-67.jpg" TargetMode="External"/><Relationship Id="rId951" Type="http://schemas.openxmlformats.org/officeDocument/2006/relationships/hyperlink" Target="http://agro-soyuz.ru/assets/images/JUB/BIO/2515100112%20X-100-BIO-TULIPA-RED-IMPRESSION-1112.jpg" TargetMode="External"/><Relationship Id="rId80" Type="http://schemas.openxmlformats.org/officeDocument/2006/relationships/hyperlink" Target="http://agro-soyuz.ru/assets/images/JUB/LOS/Tulipa%20LOS/1007120122-100-TULIPA-MONTE-CARLO-12.jpg" TargetMode="External"/><Relationship Id="rId176" Type="http://schemas.openxmlformats.org/officeDocument/2006/relationships/hyperlink" Target="http://agro-soyuz.ru/assets/images/JUB/LOS/Tulipa%20LOS/1009160122-100-TULIPA-MISTRESS-12.jpg" TargetMode="External"/><Relationship Id="rId383" Type="http://schemas.openxmlformats.org/officeDocument/2006/relationships/hyperlink" Target="http://agro-soyuz.ru/assets/images/JUB/LOS/Tulipa%20LOS/1015960112-100-TULIPA-YELLOW-SPRINGGREEN-12.jpg" TargetMode="External"/><Relationship Id="rId590" Type="http://schemas.openxmlformats.org/officeDocument/2006/relationships/hyperlink" Target="http://agro-soyuz.ru/assets/images/JUB/LOS/Narcissus/1054380122-100-NARCISSUS-SUNNY-GIRLFRIEND-1214.jpg" TargetMode="External"/><Relationship Id="rId604" Type="http://schemas.openxmlformats.org/officeDocument/2006/relationships/hyperlink" Target="http://agro-soyuz.ru/assets/images/JUB/LOS/Narcissus/1055140122-100-NARCISSUS-GOLDEN-ECHO-1214.jpg" TargetMode="External"/><Relationship Id="rId811" Type="http://schemas.openxmlformats.org/officeDocument/2006/relationships/hyperlink" Target="http://agro-soyuz.ru/assets/images/JUB/LOS/Iris/1071600052%20X-100-IRIS-RETICULATA--56.jpg" TargetMode="External"/><Relationship Id="rId1027" Type="http://schemas.openxmlformats.org/officeDocument/2006/relationships/hyperlink" Target="http://agro-soyuz.ru/assets/images/JUB/MIX/300880011%20X-100-FIREWORKS.jpg" TargetMode="External"/><Relationship Id="rId243" Type="http://schemas.openxmlformats.org/officeDocument/2006/relationships/hyperlink" Target="http://agro-soyuz.ru/assets/images/JUB/LOS/Tulipa%20LOS/1011520122-100-TULIPA-SPRYNG-BREAK-12.jpg" TargetMode="External"/><Relationship Id="rId450" Type="http://schemas.openxmlformats.org/officeDocument/2006/relationships/hyperlink" Target="http://agro-soyuz.ru/assets/images/JUB/LOS/Tulipa%20LOS/1019520122-100-TULIPA-GRAND-PRESTIGE-1112.jp.jpg" TargetMode="External"/><Relationship Id="rId688" Type="http://schemas.openxmlformats.org/officeDocument/2006/relationships/hyperlink" Target="http://agro-soyuz.ru/assets/images/JUB/Other/1075600102---50-STERNBERGIA-LUTEA-1012.jpg" TargetMode="External"/><Relationship Id="rId895" Type="http://schemas.openxmlformats.org/officeDocument/2006/relationships/hyperlink" Target="http://agro-soyuz.ru/assets/images/JUB/LOS/Amaryllis/amaryllis%20ambiance%2028%2030%20JUB.jpg" TargetMode="External"/><Relationship Id="rId909" Type="http://schemas.openxmlformats.org/officeDocument/2006/relationships/hyperlink" Target="http://agro-soyuz.ru/assets/images/JUB/LOS/Amaryllis/amaryllis%20Double%20Dream%2028%2030%20JUB.jpg" TargetMode="External"/><Relationship Id="rId1080" Type="http://schemas.openxmlformats.org/officeDocument/2006/relationships/hyperlink" Target="http://agro-soyuz.ru/assets/images/JUB/MIX/301211000%20X-1-M2-MENGSEL-EIKENHORST.jpg" TargetMode="External"/><Relationship Id="rId38" Type="http://schemas.openxmlformats.org/officeDocument/2006/relationships/hyperlink" Target="http://agro-soyuz.ru/assets/images/JUB/Hyacinthus/1001620151%20-50-HYACINTHUS-SNOW-CRYSTAL-1516.jpg" TargetMode="External"/><Relationship Id="rId103" Type="http://schemas.openxmlformats.org/officeDocument/2006/relationships/hyperlink" Target="http://agro-soyuz.ru/assets/images/JUB/Tulipa/1017555112-100-TULIPA-DREAM-TOUCH---12.jpg" TargetMode="External"/><Relationship Id="rId310" Type="http://schemas.openxmlformats.org/officeDocument/2006/relationships/hyperlink" Target="http://agro-soyuz.ru/assets/images/JUB/LOS/Tulipa%20LOS/1013160112-100-TULIPA-PIETER-DE-LEUR-12.jpg" TargetMode="External"/><Relationship Id="rId548" Type="http://schemas.openxmlformats.org/officeDocument/2006/relationships/hyperlink" Target="http://agro-soyuz.ru/assets/images/JUB/LOS/Narcissus/1052880122-100-NARCISSUS-OBDAM-1214.jpg" TargetMode="External"/><Relationship Id="rId755" Type="http://schemas.openxmlformats.org/officeDocument/2006/relationships/hyperlink" Target="http://agro-soyuz.ru/assets/images/JUB/Other/1067620052-100-CHIONODOXA-LUCILIAE-ALBA-5.1067620052jpg.jpg" TargetMode="External"/><Relationship Id="rId962" Type="http://schemas.openxmlformats.org/officeDocument/2006/relationships/hyperlink" Target="http://agro-soyuz.ru/assets/images/JUB/BIO/2556100122%20X-100-BIO-NARCISSUS-MARTINETTE-1214.jpg" TargetMode="External"/><Relationship Id="rId91" Type="http://schemas.openxmlformats.org/officeDocument/2006/relationships/hyperlink" Target="http://agro-soyuz.ru/assets/images/JUB/Tulipa/1017320122-100-TULIPA-ANGELIQUE-1112.jpg" TargetMode="External"/><Relationship Id="rId187" Type="http://schemas.openxmlformats.org/officeDocument/2006/relationships/hyperlink" Target="http://agro-soyuz.ru/assets/images/JUB/LOS/Tulipa%20LOS/1009280112-100-TULIPA-PASSIONALE-1112.jpg" TargetMode="External"/><Relationship Id="rId394" Type="http://schemas.openxmlformats.org/officeDocument/2006/relationships/hyperlink" Target="http://agro-soyuz.ru/assets/images/JUB/LOS/Tulipa%20LOS/1016380122-100-TULIPA-FLAMING-PARROT-12.jpg" TargetMode="External"/><Relationship Id="rId408" Type="http://schemas.openxmlformats.org/officeDocument/2006/relationships/hyperlink" Target="http://agro-soyuz.ru/assets/images/JUB/LOS/Tulipa%20LOS/1016770122-100-TULIPA-SILVER-PARROT-12.jpg" TargetMode="External"/><Relationship Id="rId615" Type="http://schemas.openxmlformats.org/officeDocument/2006/relationships/hyperlink" Target="http://agro-soyuz.ru/assets/images/JUB/LOS/Narcissus/1055920122-100-NARCISSUS-PIPIT-1214.jpg" TargetMode="External"/><Relationship Id="rId822" Type="http://schemas.openxmlformats.org/officeDocument/2006/relationships/hyperlink" Target="http://agro-soyuz.ru/assets/images/JUB/LOS/Muscary/1073780061%20X-100-MUSCARI-BOTRYOIDES-SUPERSTAR-6.jpg" TargetMode="External"/><Relationship Id="rId1038" Type="http://schemas.openxmlformats.org/officeDocument/2006/relationships/hyperlink" Target="http://agro-soyuz.ru/assets/images/JUB/MIX/300960011%20X-100-IMPERIAL-FRIENDS.jpg" TargetMode="External"/><Relationship Id="rId254" Type="http://schemas.openxmlformats.org/officeDocument/2006/relationships/hyperlink" Target="http://agro-soyuz.ru/assets/images/JUB/LOS/Tulipa%20LOS/1011320122-100-TULIPA-RED-IMPRESSION-12.jpg" TargetMode="External"/><Relationship Id="rId699" Type="http://schemas.openxmlformats.org/officeDocument/2006/relationships/hyperlink" Target="http://agro-soyuz.ru/assets/images/JUB/LOS/Allium/1063315142---25-ALLIUM-EARLY-EMPEROR--14.jpg" TargetMode="External"/><Relationship Id="rId1091" Type="http://schemas.openxmlformats.org/officeDocument/2006/relationships/hyperlink" Target="http://agro-soyuz.ru/assets/images/JUB/MIX/301211600%20X-1-M2-MENGSEL-LISSE.jpg" TargetMode="External"/><Relationship Id="rId1105" Type="http://schemas.openxmlformats.org/officeDocument/2006/relationships/hyperlink" Target="http://agro-soyuz.ru/assets/images/JUB/MIX/301212700%20X-1-M2-MENGSEL-VENLO.jpg" TargetMode="External"/><Relationship Id="rId49" Type="http://schemas.openxmlformats.org/officeDocument/2006/relationships/hyperlink" Target="http://agro-soyuz.ru/assets/images/JUB/LOS/Tulipa%20LOS/1006170112-100-TULIPA-PRINSES-IRENE-1112.jpg" TargetMode="External"/><Relationship Id="rId114" Type="http://schemas.openxmlformats.org/officeDocument/2006/relationships/hyperlink" Target="http://agro-soyuz.ru/assets/images/JUB/Tulipa/1017670112-100-TULIPA-PINK-STAR---1112.jpg" TargetMode="External"/><Relationship Id="rId461" Type="http://schemas.openxmlformats.org/officeDocument/2006/relationships/hyperlink" Target="http://agro-soyuz.ru/assets/images/JUB/LOS/Tulipa%20LOS/1020120122-100-TULIPA-PEACOCK-GEMENGD-12.jpg" TargetMode="External"/><Relationship Id="rId559" Type="http://schemas.openxmlformats.org/officeDocument/2006/relationships/hyperlink" Target="http://agro-soyuz.ru/assets/images/JUB/LOS/Narcissus/1052260122-100-NARCISSUS-BARRETT-BROWNING-1214.jpg" TargetMode="External"/><Relationship Id="rId766" Type="http://schemas.openxmlformats.org/officeDocument/2006/relationships/hyperlink" Target="http://agro-soyuz.ru/assets/images/JUB/LOS/Fritillaria/1069640062%20X-100-FRITILLARIA-MELEAGRIS-MIX-67.jpg" TargetMode="External"/><Relationship Id="rId198" Type="http://schemas.openxmlformats.org/officeDocument/2006/relationships/hyperlink" Target="http://agro-soyuz.ru/assets/images/JUB/LOS/Tulipa%20LOS/1009590122-100-TULIPA-REQUEST-12.jpg" TargetMode="External"/><Relationship Id="rId321" Type="http://schemas.openxmlformats.org/officeDocument/2006/relationships/hyperlink" Target="http://agro-soyuz.ru/assets/images/JUB/LOS/Tulipa%20LOS/1013360112-100-TULIPA-WHITE-TRIUMPHATOR-1112.jpg" TargetMode="External"/><Relationship Id="rId419" Type="http://schemas.openxmlformats.org/officeDocument/2006/relationships/hyperlink" Target="http://agro-soyuz.ru/assets/images/JUB/LOS/Tulipa%20LOS/1018780122-100-TULIPA-MADAME-LEFEBER-12.jpg" TargetMode="External"/><Relationship Id="rId626" Type="http://schemas.openxmlformats.org/officeDocument/2006/relationships/hyperlink" Target="http://agro-soyuz.ru/assets/images/JUB/LOS/Narcissus/1056400122-100-NARCISSUS-TETE-A-TETE-1214.jpg" TargetMode="External"/><Relationship Id="rId973" Type="http://schemas.openxmlformats.org/officeDocument/2006/relationships/hyperlink" Target="http://agro-soyuz.ru/assets/images/JUB/BIO/2565100122%20X-100-BIO-NARCISSUS-TRESAMBLE-1214.jpg" TargetMode="External"/><Relationship Id="rId1049" Type="http://schemas.openxmlformats.org/officeDocument/2006/relationships/hyperlink" Target="http://agro-soyuz.ru/assets/images/JUB/MIX/301030011%20X-100-PEACEFUL-PASTELS.jpg" TargetMode="External"/><Relationship Id="rId833" Type="http://schemas.openxmlformats.org/officeDocument/2006/relationships/hyperlink" Target="http://agro-soyuz.ru/assets/images/JUB/LOS/Scilla/1075130051%20X-100-SCILLA-BIFOLIA-ROSEA-5.jpg" TargetMode="External"/><Relationship Id="rId265" Type="http://schemas.openxmlformats.org/officeDocument/2006/relationships/hyperlink" Target="http://agro-soyuz.ru/assets/images/JUB/LOS/Tulipa%20LOS/1011880112-100-TULIPA-CLEARWATER-1112.jpg" TargetMode="External"/><Relationship Id="rId472" Type="http://schemas.openxmlformats.org/officeDocument/2006/relationships/hyperlink" Target="http://agro-soyuz.ru/assets/images/JUB/LOS/Tulipa%20LOS/1020840052-100-TULIPA-LINIFOLIA-5.jpg" TargetMode="External"/><Relationship Id="rId900" Type="http://schemas.openxmlformats.org/officeDocument/2006/relationships/hyperlink" Target="http://agro-soyuz.ru/assets/images/JUB/LOS/Amaryllis/amaryllis%20Carmen%2034%2036%20JUB.jpg" TargetMode="External"/><Relationship Id="rId125" Type="http://schemas.openxmlformats.org/officeDocument/2006/relationships/hyperlink" Target="http://agro-soyuz.ru/assets/images/JUB/LOS/Tulipa%20LOS/1017890112-100-TULIPA-YELLOW-POMPONETTE-1112.jpg" TargetMode="External"/><Relationship Id="rId332" Type="http://schemas.openxmlformats.org/officeDocument/2006/relationships/hyperlink" Target="http://agro-soyuz.ru/assets/images/JUB/LOS/Tulipa%20LOS/1013680122-100-TULIPA-CURLY-SUE-1112.jpg" TargetMode="External"/><Relationship Id="rId777" Type="http://schemas.openxmlformats.org/officeDocument/2006/relationships/hyperlink" Target="http://agro-soyuz.ru/assets/images/JUB/LOS/Fritillaria/1069695202%20X---10-FRITILLARIA-PERSICA-TWIN-TOWERS-TRIBUTE-20.jpg" TargetMode="External"/><Relationship Id="rId984" Type="http://schemas.openxmlformats.org/officeDocument/2006/relationships/hyperlink" Target="http://agro-soyuz.ru/assets/images/JUB/BIO/2579100101%20X--50-BIO-ALLIUM-CHRISTOPHII.jpg" TargetMode="External"/><Relationship Id="rId637" Type="http://schemas.openxmlformats.org/officeDocument/2006/relationships/hyperlink" Target="http://agro-soyuz.ru/assets/images/JUB/LOS/Crocus/1058120082-100-CROCUS-GOLDEN-YELLOW-910.jpg" TargetMode="External"/><Relationship Id="rId844" Type="http://schemas.openxmlformats.org/officeDocument/2006/relationships/hyperlink" Target="http://agro-soyuz.ru/assets/images/JUB/Other/Exotic/1065960012%20X---25-ARUM-MACULATUM-I.jpg" TargetMode="External"/><Relationship Id="rId276" Type="http://schemas.openxmlformats.org/officeDocument/2006/relationships/hyperlink" Target="http://agro-soyuz.ru/assets/images/JUB/LOS/Tulipa%20LOS/1011760122-100-TULIPA-AVIGNON-12.jpg" TargetMode="External"/><Relationship Id="rId483" Type="http://schemas.openxmlformats.org/officeDocument/2006/relationships/hyperlink" Target="http://agro-soyuz.ru/assets/images/JUB/LOS/Tulipa%20LOS/1021680072-100-TULIPA-URUMIENSIS-7.jpg" TargetMode="External"/><Relationship Id="rId690" Type="http://schemas.openxmlformats.org/officeDocument/2006/relationships/hyperlink" Target="http://agro-soyuz.ru/assets/images/JUB/LOS/Allium/1063060102-100-ALLIUM-ATROPURPUREUM-10.jpg" TargetMode="External"/><Relationship Id="rId704" Type="http://schemas.openxmlformats.org/officeDocument/2006/relationships/hyperlink" Target="http://agro-soyuz.ru/assets/images/JUB/LOS/Allium/1063780202---25-ALLIUM-HIS-EXCELLENCY-20.jpg" TargetMode="External"/><Relationship Id="rId911" Type="http://schemas.openxmlformats.org/officeDocument/2006/relationships/hyperlink" Target="http://agro-soyuz.ru/assets/images/JUB/LOS/Amaryllis/amaryllis%20Fairytale%2026%2028%20JUB.jpg" TargetMode="External"/><Relationship Id="rId40" Type="http://schemas.openxmlformats.org/officeDocument/2006/relationships/hyperlink" Target="http://agro-soyuz.ru/assets/images/JUB/LOS/Tulipa%20LOS/1005490122%20-100-TULIPA-COULEUR-CARDINAL-1112.jpg" TargetMode="External"/><Relationship Id="rId136" Type="http://schemas.openxmlformats.org/officeDocument/2006/relationships/hyperlink" Target="http://agro-soyuz.ru/assets/images/JUB/LOS/Tulipa%20LOS/1008200122-100-TULIPA-CARNAVAL-DE-RIO-1112.jpg" TargetMode="External"/><Relationship Id="rId343" Type="http://schemas.openxmlformats.org/officeDocument/2006/relationships/hyperlink" Target="http://agro-soyuz.ru/assets/images/JUB/LOS/Tulipa%20LOS/1014300112-100-TULIPA-SIESTA-1112.jpg" TargetMode="External"/><Relationship Id="rId550" Type="http://schemas.openxmlformats.org/officeDocument/2006/relationships/hyperlink" Target="http://agro-soyuz.ru/assets/images/JUB/LOS/Narcissus/1052920122-100-NARCISSUS-QUEENSDAY-1214.jpg" TargetMode="External"/><Relationship Id="rId788" Type="http://schemas.openxmlformats.org/officeDocument/2006/relationships/hyperlink" Target="http://agro-soyuz.ru/assets/images/JUB/LOS/Hyacinthoides/1070570082-100-HYACINTHOIDES-HISPANICA-GEMENGD-810.jpg" TargetMode="External"/><Relationship Id="rId995" Type="http://schemas.openxmlformats.org/officeDocument/2006/relationships/hyperlink" Target="http://agro-soyuz.ru/assets/images/JUB/BIO/2606100072%20X-100-BIO-FRITILLARIA-UVA-VULPIS.jpg" TargetMode="External"/><Relationship Id="rId203" Type="http://schemas.openxmlformats.org/officeDocument/2006/relationships/hyperlink" Target="http://agro-soyuz.ru/assets/images/JUB/LOS/Tulipa%20LOS/1009700112-100-TULIPA-SEADOV-12.jpg" TargetMode="External"/><Relationship Id="rId648" Type="http://schemas.openxmlformats.org/officeDocument/2006/relationships/hyperlink" Target="http://agro-soyuz.ru/assets/images/JUB/LOS/Crocus/1058520082-100-CROCUS-VANGUARD-89.jpg" TargetMode="External"/><Relationship Id="rId855" Type="http://schemas.openxmlformats.org/officeDocument/2006/relationships/hyperlink" Target="http://agro-soyuz.ru/assets/images/JUB/Other/Exotic/1068730042%20X-100-ERANTHIS-HYEMALIS-45.jpg" TargetMode="External"/><Relationship Id="rId1040" Type="http://schemas.openxmlformats.org/officeDocument/2006/relationships/hyperlink" Target="http://agro-soyuz.ru/assets/images/JUB/MIX/300987011%20X-100-MAGNIFICENT-DUO.jpg" TargetMode="External"/><Relationship Id="rId287" Type="http://schemas.openxmlformats.org/officeDocument/2006/relationships/hyperlink" Target="http://agro-soyuz.ru/assets/images/JUB/LOS/Tulipa%20LOS/1012420112-100-TULIPA-RENOWN-12.jpg" TargetMode="External"/><Relationship Id="rId410" Type="http://schemas.openxmlformats.org/officeDocument/2006/relationships/hyperlink" Target="http://agro-soyuz.ru/assets/images/JUB/LOS/Tulipa%20LOS/1016950122-100-TULIPA-WHITE-PARROT---1112.jpg" TargetMode="External"/><Relationship Id="rId494" Type="http://schemas.openxmlformats.org/officeDocument/2006/relationships/hyperlink" Target="http://agro-soyuz.ru/assets/images/JUB/LOS/Narcissus/1050780122-100-NARCISSUS-MOUNT-HOOD-1214.jpg" TargetMode="External"/><Relationship Id="rId508" Type="http://schemas.openxmlformats.org/officeDocument/2006/relationships/hyperlink" Target="http://agro-soyuz.ru/assets/images/JUB/LOS/Narcissus/1051200122-100-NARCISSUS-CAIRNGORM-1214.jpg" TargetMode="External"/><Relationship Id="rId715" Type="http://schemas.openxmlformats.org/officeDocument/2006/relationships/hyperlink" Target="http://agro-soyuz.ru/assets/images/JUB/LOS/Allium/1063320052-100-ALLIUM-EROS-5.jpg" TargetMode="External"/><Relationship Id="rId922" Type="http://schemas.openxmlformats.org/officeDocument/2006/relationships/hyperlink" Target="http://agro-soyuz.ru/assets/images/JUB/LOS/Amaryllis/amaryllis%20Minerva%20%2028%2030%20%20JUB.jpg" TargetMode="External"/><Relationship Id="rId147" Type="http://schemas.openxmlformats.org/officeDocument/2006/relationships/hyperlink" Target="http://agro-soyuz.ru/assets/images/JUB/LOS/Tulipa%20LOS/1008660112-100-TULIPA-GOLDEN-DYNASTY-12.jpg" TargetMode="External"/><Relationship Id="rId354" Type="http://schemas.openxmlformats.org/officeDocument/2006/relationships/hyperlink" Target="http://agro-soyuz.ru/assets/images/JUB/LOS/Tulipa%20LOS/1014560122-100-TULIPA-CANDY-CLUB-12.jpg" TargetMode="External"/><Relationship Id="rId799" Type="http://schemas.openxmlformats.org/officeDocument/2006/relationships/hyperlink" Target="http://agro-soyuz.ru/assets/images/JUB/LOS/Iris/1071200072%20X-100-IRIS-HOLLANDICA-WHITE-VAN-VLIET-78.jpg" TargetMode="External"/><Relationship Id="rId51" Type="http://schemas.openxmlformats.org/officeDocument/2006/relationships/hyperlink" Target="http://agro-soyuz.ru/assets/images/JUB/LOS/Tulipa%20LOS/1006230112-100-TULIPA-PRINSES-MARGRIET-1112.jpg" TargetMode="External"/><Relationship Id="rId561" Type="http://schemas.openxmlformats.org/officeDocument/2006/relationships/hyperlink" Target="http://agro-soyuz.ru/assets/images/JUB/LOS/Narcissus/1052360122-100-NARCISSUS-POLAR-ICE-1214.jpg" TargetMode="External"/><Relationship Id="rId659" Type="http://schemas.openxmlformats.org/officeDocument/2006/relationships/hyperlink" Target="http://agro-soyuz.ru/assets/images/JUB/LOS/Crocus/1059140052-100-CROCUS-SPECIE-SNOWBUNTING-5.jpg" TargetMode="External"/><Relationship Id="rId866" Type="http://schemas.openxmlformats.org/officeDocument/2006/relationships/hyperlink" Target="http://agro-soyuz.ru/assets/images/JUB/Other/Exotic/1071850051%20X-100-IXIA-EOS-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T1459"/>
  <sheetViews>
    <sheetView tabSelected="1" zoomScale="115" zoomScaleNormal="115" zoomScaleSheetLayoutView="100" workbookViewId="0">
      <selection activeCell="K7" sqref="K7"/>
    </sheetView>
  </sheetViews>
  <sheetFormatPr defaultColWidth="9.140625" defaultRowHeight="17.100000000000001" customHeight="1"/>
  <cols>
    <col min="1" max="1" width="32.7109375" style="7" customWidth="1"/>
    <col min="2" max="2" width="8.85546875" style="2" customWidth="1"/>
    <col min="3" max="3" width="17" style="1" customWidth="1"/>
    <col min="4" max="4" width="9.140625" style="74" customWidth="1"/>
    <col min="5" max="5" width="8.5703125" style="65" customWidth="1"/>
    <col min="6" max="6" width="13" style="81" customWidth="1"/>
    <col min="7" max="7" width="9.140625" style="245" customWidth="1"/>
    <col min="8" max="9" width="10" style="65" customWidth="1"/>
    <col min="10" max="10" width="1.7109375" style="7" customWidth="1"/>
    <col min="11" max="16384" width="9.140625" style="6"/>
  </cols>
  <sheetData>
    <row r="1" spans="1:20" s="3" customFormat="1" ht="20.25" customHeight="1">
      <c r="A1" s="22"/>
      <c r="B1" s="22"/>
      <c r="C1" s="22"/>
      <c r="D1" s="56"/>
      <c r="E1" s="56"/>
      <c r="F1" s="78"/>
      <c r="G1" s="66"/>
      <c r="H1" s="66"/>
      <c r="I1" s="66"/>
      <c r="J1" s="2"/>
      <c r="K1" s="2"/>
      <c r="L1" s="2"/>
      <c r="M1" s="2"/>
      <c r="N1" s="2"/>
      <c r="O1" s="2"/>
      <c r="P1" s="4"/>
      <c r="Q1" s="2"/>
      <c r="R1" s="2"/>
      <c r="S1" s="2"/>
      <c r="T1" s="2"/>
    </row>
    <row r="2" spans="1:20" s="3" customFormat="1" ht="18.75" customHeight="1">
      <c r="A2" s="22"/>
      <c r="B2" s="23" t="s">
        <v>925</v>
      </c>
      <c r="C2" s="22"/>
      <c r="D2" s="92" t="s">
        <v>793</v>
      </c>
      <c r="E2" s="107"/>
      <c r="F2" s="107"/>
      <c r="G2" s="24"/>
      <c r="H2" s="107"/>
      <c r="I2" s="107"/>
      <c r="J2" s="2"/>
      <c r="K2" s="2"/>
      <c r="L2" s="2"/>
      <c r="M2" s="4"/>
      <c r="N2" s="2"/>
      <c r="O2" s="2"/>
      <c r="P2" s="2"/>
      <c r="Q2" s="2"/>
    </row>
    <row r="3" spans="1:20" s="3" customFormat="1" ht="18.75" customHeight="1">
      <c r="A3" s="22"/>
      <c r="B3" s="25" t="s">
        <v>885</v>
      </c>
      <c r="C3" s="22"/>
      <c r="D3" s="93" t="s">
        <v>794</v>
      </c>
      <c r="E3" s="51" t="s">
        <v>877</v>
      </c>
      <c r="F3" s="66"/>
      <c r="G3" s="66"/>
      <c r="H3" s="22"/>
      <c r="I3" s="22"/>
      <c r="J3" s="2"/>
      <c r="K3" s="2"/>
      <c r="L3" s="2"/>
      <c r="M3" s="4"/>
      <c r="N3" s="2"/>
      <c r="O3" s="2"/>
      <c r="P3" s="2"/>
      <c r="Q3" s="2"/>
    </row>
    <row r="4" spans="1:20" s="3" customFormat="1" ht="24" customHeight="1">
      <c r="A4" s="27" t="s">
        <v>1004</v>
      </c>
      <c r="B4" s="28"/>
      <c r="C4" s="22"/>
      <c r="D4" s="93" t="s">
        <v>880</v>
      </c>
      <c r="E4" s="78" t="s">
        <v>879</v>
      </c>
      <c r="F4" s="66"/>
      <c r="G4" s="66"/>
      <c r="H4" s="22"/>
      <c r="I4" s="22"/>
      <c r="J4" s="2"/>
      <c r="K4" s="2"/>
      <c r="L4" s="2"/>
      <c r="M4" s="4"/>
      <c r="N4" s="2"/>
      <c r="O4" s="2"/>
      <c r="P4" s="2"/>
      <c r="Q4" s="2"/>
    </row>
    <row r="5" spans="1:20" s="3" customFormat="1" ht="24" customHeight="1">
      <c r="A5" s="22"/>
      <c r="B5" s="29" t="s">
        <v>795</v>
      </c>
      <c r="C5" s="22"/>
      <c r="D5" s="93" t="s">
        <v>796</v>
      </c>
      <c r="E5" s="78" t="s">
        <v>878</v>
      </c>
      <c r="F5" s="66"/>
      <c r="G5" s="66"/>
      <c r="H5" s="22"/>
      <c r="I5" s="22"/>
      <c r="J5" s="2"/>
      <c r="K5" s="2"/>
      <c r="L5" s="2"/>
      <c r="M5" s="4"/>
      <c r="N5" s="2"/>
      <c r="O5" s="2"/>
      <c r="P5" s="2"/>
      <c r="Q5" s="2"/>
    </row>
    <row r="6" spans="1:20" s="3" customFormat="1" ht="15" customHeight="1">
      <c r="A6" s="30"/>
      <c r="B6" s="24" t="s">
        <v>797</v>
      </c>
      <c r="C6" s="30"/>
      <c r="D6" s="30"/>
      <c r="E6" s="57"/>
      <c r="F6" s="67"/>
      <c r="G6" s="234"/>
      <c r="H6" s="105"/>
      <c r="I6" s="31"/>
      <c r="J6" s="2"/>
      <c r="K6" s="2"/>
      <c r="L6" s="2"/>
      <c r="M6" s="4"/>
      <c r="N6" s="2"/>
      <c r="O6" s="2"/>
      <c r="P6" s="2"/>
      <c r="Q6" s="2"/>
    </row>
    <row r="7" spans="1:20" s="3" customFormat="1" ht="15" customHeight="1">
      <c r="A7" s="32" t="s">
        <v>799</v>
      </c>
      <c r="B7" s="33"/>
      <c r="C7" s="33"/>
      <c r="D7" s="113"/>
      <c r="E7" s="57"/>
      <c r="F7" s="67"/>
      <c r="G7" s="234"/>
      <c r="H7" s="105"/>
      <c r="I7" s="31"/>
      <c r="J7" s="2"/>
      <c r="K7" s="2"/>
      <c r="L7" s="2"/>
      <c r="M7" s="4"/>
      <c r="N7" s="2"/>
      <c r="O7" s="2"/>
      <c r="P7" s="2"/>
      <c r="Q7" s="2"/>
    </row>
    <row r="8" spans="1:20" s="3" customFormat="1" ht="15" customHeight="1">
      <c r="A8" s="32" t="s">
        <v>793</v>
      </c>
      <c r="B8" s="26"/>
      <c r="C8" s="33"/>
      <c r="D8" s="113"/>
      <c r="E8" s="57"/>
      <c r="F8" s="67"/>
      <c r="G8" s="234"/>
      <c r="H8" s="105"/>
      <c r="I8" s="31"/>
      <c r="J8" s="2"/>
      <c r="K8" s="2"/>
      <c r="L8" s="2"/>
      <c r="M8" s="4"/>
      <c r="N8" s="2"/>
      <c r="O8" s="2"/>
      <c r="P8" s="2"/>
      <c r="Q8" s="2"/>
    </row>
    <row r="9" spans="1:20" s="3" customFormat="1" ht="15" customHeight="1">
      <c r="A9" s="32"/>
      <c r="B9" s="26"/>
      <c r="C9" s="33"/>
      <c r="D9" s="113"/>
      <c r="E9" s="57"/>
      <c r="F9" s="67"/>
      <c r="G9" s="234"/>
      <c r="H9" s="105"/>
      <c r="I9" s="31"/>
      <c r="J9" s="2"/>
      <c r="K9" s="2"/>
      <c r="L9" s="2"/>
      <c r="M9" s="4"/>
      <c r="N9" s="2"/>
      <c r="O9" s="2"/>
      <c r="P9" s="2"/>
      <c r="Q9" s="2"/>
    </row>
    <row r="10" spans="1:20" s="3" customFormat="1" ht="15" customHeight="1">
      <c r="A10" s="32" t="s">
        <v>800</v>
      </c>
      <c r="B10" s="34"/>
      <c r="C10" s="33"/>
      <c r="D10" s="113"/>
      <c r="E10" s="57"/>
      <c r="F10" s="67"/>
      <c r="G10" s="234"/>
      <c r="H10" s="105"/>
      <c r="I10" s="35"/>
      <c r="J10" s="2"/>
      <c r="K10" s="2"/>
      <c r="L10" s="2"/>
      <c r="M10" s="4"/>
      <c r="N10" s="2"/>
      <c r="O10" s="2"/>
      <c r="P10" s="2"/>
      <c r="Q10" s="2"/>
    </row>
    <row r="11" spans="1:20" s="3" customFormat="1" ht="15" customHeight="1">
      <c r="A11" s="32"/>
      <c r="B11" s="34"/>
      <c r="C11" s="33"/>
      <c r="D11" s="113"/>
      <c r="E11" s="57"/>
      <c r="F11" s="67"/>
      <c r="G11" s="234"/>
      <c r="H11" s="105"/>
      <c r="I11" s="31"/>
      <c r="J11" s="2"/>
      <c r="K11" s="2"/>
      <c r="L11" s="2"/>
      <c r="M11" s="4"/>
      <c r="N11" s="2"/>
      <c r="O11" s="2"/>
      <c r="P11" s="2"/>
      <c r="Q11" s="2"/>
    </row>
    <row r="12" spans="1:20" s="3" customFormat="1" ht="15" customHeight="1">
      <c r="A12" s="26" t="s">
        <v>801</v>
      </c>
      <c r="C12" s="33"/>
      <c r="D12" s="113"/>
      <c r="E12" s="57"/>
      <c r="F12" s="52" t="s">
        <v>876</v>
      </c>
      <c r="G12" s="235"/>
      <c r="H12" s="105"/>
      <c r="I12" s="35"/>
      <c r="J12" s="2"/>
      <c r="K12" s="2"/>
      <c r="L12" s="2"/>
      <c r="M12" s="4"/>
      <c r="N12" s="2"/>
      <c r="O12" s="2"/>
      <c r="P12" s="2"/>
      <c r="Q12" s="2"/>
    </row>
    <row r="13" spans="1:20" s="3" customFormat="1" ht="15" customHeight="1">
      <c r="A13" s="32"/>
      <c r="B13"/>
      <c r="C13" s="33"/>
      <c r="D13" s="113"/>
      <c r="E13" s="57"/>
      <c r="F13" s="57" t="s">
        <v>875</v>
      </c>
      <c r="G13" s="68"/>
      <c r="H13" s="105" t="s">
        <v>798</v>
      </c>
      <c r="I13" s="46">
        <f>SUM(F26:F1426)</f>
        <v>0</v>
      </c>
      <c r="J13" s="2"/>
      <c r="K13" s="2"/>
      <c r="L13" s="2"/>
      <c r="M13" s="4"/>
      <c r="N13" s="2"/>
      <c r="O13" s="2"/>
      <c r="P13" s="2"/>
      <c r="Q13" s="2"/>
    </row>
    <row r="14" spans="1:20" s="3" customFormat="1" ht="15" customHeight="1">
      <c r="A14" s="32"/>
      <c r="B14" s="26"/>
      <c r="C14" s="33"/>
      <c r="D14" s="113"/>
      <c r="E14" s="57"/>
      <c r="F14" s="68"/>
      <c r="G14" s="68"/>
      <c r="H14" s="105"/>
      <c r="I14" s="35"/>
      <c r="J14" s="2"/>
      <c r="K14" s="2"/>
      <c r="L14" s="2"/>
      <c r="M14" s="4"/>
      <c r="N14" s="2"/>
      <c r="O14" s="2"/>
      <c r="P14" s="2"/>
      <c r="Q14" s="2"/>
    </row>
    <row r="15" spans="1:20" s="3" customFormat="1" ht="15" customHeight="1">
      <c r="A15" s="32" t="s">
        <v>802</v>
      </c>
      <c r="B15" s="26"/>
      <c r="C15" s="33"/>
      <c r="D15" s="113"/>
      <c r="E15" s="57"/>
      <c r="F15" s="68"/>
      <c r="G15" s="69"/>
      <c r="H15" s="105"/>
      <c r="I15" s="35"/>
      <c r="J15" s="2"/>
      <c r="K15" s="2"/>
      <c r="L15" s="2"/>
      <c r="M15" s="4"/>
      <c r="N15" s="2"/>
      <c r="O15" s="2"/>
      <c r="P15" s="2"/>
      <c r="Q15" s="2"/>
    </row>
    <row r="16" spans="1:20" s="3" customFormat="1" ht="15" customHeight="1">
      <c r="A16" s="32" t="s">
        <v>803</v>
      </c>
      <c r="B16" s="36"/>
      <c r="C16" s="58" t="s">
        <v>804</v>
      </c>
      <c r="D16" s="58"/>
      <c r="E16" s="93"/>
      <c r="F16" s="79"/>
      <c r="G16" s="37">
        <v>1000</v>
      </c>
      <c r="H16" s="70">
        <v>1</v>
      </c>
      <c r="I16" s="31">
        <f>G16*H16</f>
        <v>1000</v>
      </c>
      <c r="J16" s="2"/>
      <c r="K16" s="2"/>
      <c r="L16" s="2"/>
      <c r="M16" s="2"/>
      <c r="N16" s="2"/>
      <c r="O16" s="4"/>
      <c r="P16" s="2"/>
      <c r="Q16" s="2"/>
      <c r="R16" s="2"/>
      <c r="S16" s="2"/>
    </row>
    <row r="17" spans="1:20" s="3" customFormat="1" ht="15" customHeight="1">
      <c r="A17" s="38" t="s">
        <v>805</v>
      </c>
      <c r="B17" s="26"/>
      <c r="C17" s="22"/>
      <c r="D17" s="22"/>
      <c r="E17" s="94"/>
      <c r="F17" s="108" t="s">
        <v>806</v>
      </c>
      <c r="G17" s="236"/>
      <c r="H17" s="109"/>
      <c r="I17" s="31">
        <f>SUM(I13,I16)</f>
        <v>1000</v>
      </c>
      <c r="J17" s="2"/>
      <c r="K17" s="2"/>
      <c r="L17" s="2"/>
      <c r="M17" s="2"/>
      <c r="N17" s="2"/>
      <c r="O17" s="4"/>
      <c r="P17" s="2"/>
      <c r="Q17" s="2"/>
      <c r="R17" s="2"/>
      <c r="S17" s="2"/>
    </row>
    <row r="18" spans="1:20" s="3" customFormat="1" ht="15" customHeight="1">
      <c r="A18" s="110" t="s">
        <v>1003</v>
      </c>
      <c r="B18" s="110"/>
      <c r="C18" s="110"/>
      <c r="D18" s="110"/>
      <c r="E18" s="111"/>
      <c r="F18" s="108" t="s">
        <v>807</v>
      </c>
      <c r="G18" s="236"/>
      <c r="H18" s="109"/>
      <c r="I18" s="47">
        <f>SUM(H26:H1426)</f>
        <v>0</v>
      </c>
      <c r="J18" s="2"/>
      <c r="K18" s="2"/>
      <c r="L18" s="2"/>
      <c r="M18" s="2"/>
      <c r="N18" s="2"/>
      <c r="O18" s="4"/>
      <c r="P18" s="2"/>
      <c r="Q18" s="2"/>
      <c r="R18" s="2"/>
      <c r="S18" s="2"/>
    </row>
    <row r="19" spans="1:20" s="3" customFormat="1" ht="15" customHeight="1">
      <c r="A19" s="39" t="s">
        <v>881</v>
      </c>
      <c r="B19" s="22"/>
      <c r="C19" s="22"/>
      <c r="D19" s="56"/>
      <c r="E19" s="59"/>
      <c r="F19" s="59"/>
      <c r="G19" s="59"/>
      <c r="H19" s="59"/>
      <c r="I19" s="59"/>
      <c r="J19" s="2"/>
      <c r="K19" s="2"/>
      <c r="L19" s="2"/>
      <c r="M19" s="2"/>
      <c r="N19" s="2"/>
      <c r="O19" s="2"/>
      <c r="P19" s="4"/>
      <c r="Q19" s="2"/>
      <c r="R19" s="2"/>
      <c r="S19" s="2"/>
      <c r="T19" s="2"/>
    </row>
    <row r="20" spans="1:20" s="3" customFormat="1" ht="15" customHeight="1">
      <c r="A20" s="39" t="s">
        <v>808</v>
      </c>
      <c r="B20" s="22"/>
      <c r="C20" s="22"/>
      <c r="D20" s="60"/>
      <c r="E20" s="60"/>
      <c r="F20" s="59"/>
      <c r="G20" s="59"/>
      <c r="H20" s="59"/>
      <c r="I20" s="59"/>
      <c r="J20" s="2"/>
      <c r="K20" s="2"/>
      <c r="L20" s="2"/>
      <c r="M20" s="2"/>
      <c r="N20" s="2"/>
      <c r="O20" s="2"/>
      <c r="P20" s="4"/>
      <c r="Q20" s="2"/>
      <c r="R20" s="2"/>
      <c r="S20" s="2"/>
      <c r="T20" s="2"/>
    </row>
    <row r="21" spans="1:20" s="3" customFormat="1" ht="15" customHeight="1">
      <c r="A21" s="40" t="s">
        <v>809</v>
      </c>
      <c r="B21" s="22"/>
      <c r="C21" s="41"/>
      <c r="D21" s="56"/>
      <c r="E21" s="96"/>
      <c r="F21" s="78"/>
      <c r="G21" s="59"/>
      <c r="H21" s="59"/>
      <c r="I21" s="59"/>
      <c r="J21" s="2"/>
      <c r="K21" s="2"/>
      <c r="L21" s="2"/>
      <c r="M21" s="2"/>
      <c r="N21" s="2"/>
      <c r="O21" s="2"/>
      <c r="P21" s="4"/>
      <c r="Q21" s="2"/>
      <c r="R21" s="2"/>
      <c r="S21" s="2"/>
      <c r="T21" s="2"/>
    </row>
    <row r="22" spans="1:20" s="3" customFormat="1" ht="15" hidden="1" customHeight="1">
      <c r="A22" s="41" t="s">
        <v>882</v>
      </c>
      <c r="B22" s="22"/>
      <c r="C22" s="41"/>
      <c r="D22" s="56"/>
      <c r="E22" s="96"/>
      <c r="F22" s="78"/>
      <c r="G22" s="59"/>
      <c r="H22" s="59"/>
      <c r="I22" s="59"/>
      <c r="J22" s="2"/>
      <c r="K22" s="2"/>
      <c r="L22" s="2"/>
      <c r="M22" s="2"/>
      <c r="N22" s="2"/>
      <c r="O22" s="2"/>
      <c r="P22" s="4"/>
      <c r="Q22" s="2"/>
      <c r="R22" s="2"/>
      <c r="S22" s="2"/>
      <c r="T22" s="2"/>
    </row>
    <row r="23" spans="1:20" s="21" customFormat="1" ht="39.75" customHeight="1">
      <c r="A23" s="42" t="s">
        <v>873</v>
      </c>
      <c r="B23" s="42" t="s">
        <v>810</v>
      </c>
      <c r="C23" s="42" t="s">
        <v>874</v>
      </c>
      <c r="D23" s="75" t="s">
        <v>815</v>
      </c>
      <c r="E23" s="194" t="s">
        <v>811</v>
      </c>
      <c r="F23" s="54" t="s">
        <v>812</v>
      </c>
      <c r="G23" s="53" t="s">
        <v>807</v>
      </c>
      <c r="H23" s="75" t="s">
        <v>813</v>
      </c>
      <c r="I23" s="75" t="s">
        <v>883</v>
      </c>
    </row>
    <row r="24" spans="1:20" s="8" customFormat="1" ht="15.95" customHeight="1">
      <c r="A24" s="186" t="s">
        <v>814</v>
      </c>
      <c r="B24" s="187"/>
      <c r="C24" s="188"/>
      <c r="D24" s="189"/>
      <c r="E24" s="190"/>
      <c r="F24" s="191"/>
      <c r="G24" s="191"/>
      <c r="H24" s="190"/>
      <c r="I24" s="190"/>
    </row>
    <row r="25" spans="1:20" ht="15" customHeight="1">
      <c r="A25" s="192" t="s">
        <v>1</v>
      </c>
      <c r="B25" s="175"/>
      <c r="C25" s="176" t="s">
        <v>2</v>
      </c>
      <c r="D25" s="177"/>
      <c r="E25" s="136"/>
      <c r="F25" s="137"/>
      <c r="G25" s="193"/>
      <c r="H25" s="193"/>
      <c r="I25" s="193"/>
    </row>
    <row r="26" spans="1:20" ht="15" customHeight="1">
      <c r="A26" s="246" t="s">
        <v>7</v>
      </c>
      <c r="B26" s="49" t="s">
        <v>8</v>
      </c>
      <c r="C26" s="44">
        <v>1000250151</v>
      </c>
      <c r="D26" s="95">
        <v>1891.6200000000001</v>
      </c>
      <c r="E26" s="55"/>
      <c r="F26" s="54">
        <f>D26*E26</f>
        <v>0</v>
      </c>
      <c r="G26" s="71">
        <v>50</v>
      </c>
      <c r="H26" s="106">
        <f>G26*E26</f>
        <v>0</v>
      </c>
      <c r="I26" s="106">
        <f>D26/G26</f>
        <v>37.8324</v>
      </c>
    </row>
    <row r="27" spans="1:20" ht="15" customHeight="1">
      <c r="A27" s="246" t="s">
        <v>7</v>
      </c>
      <c r="B27" s="49" t="s">
        <v>9</v>
      </c>
      <c r="C27" s="44">
        <v>1000250171</v>
      </c>
      <c r="D27" s="95">
        <v>2218.0500000000002</v>
      </c>
      <c r="E27" s="55"/>
      <c r="F27" s="54">
        <f t="shared" ref="F27:F90" si="0">D27*E27</f>
        <v>0</v>
      </c>
      <c r="G27" s="71">
        <v>50</v>
      </c>
      <c r="H27" s="106">
        <f t="shared" ref="H27:H84" si="1">G27*E27</f>
        <v>0</v>
      </c>
      <c r="I27" s="106">
        <f t="shared" ref="I27:I90" si="2">D27/G27</f>
        <v>44.361000000000004</v>
      </c>
    </row>
    <row r="28" spans="1:20" ht="15" customHeight="1">
      <c r="A28" s="246" t="s">
        <v>10</v>
      </c>
      <c r="B28" s="49" t="s">
        <v>8</v>
      </c>
      <c r="C28" s="44">
        <v>1000270151</v>
      </c>
      <c r="D28" s="95">
        <v>1891.6200000000001</v>
      </c>
      <c r="E28" s="55"/>
      <c r="F28" s="54">
        <f t="shared" si="0"/>
        <v>0</v>
      </c>
      <c r="G28" s="71">
        <v>50</v>
      </c>
      <c r="H28" s="106">
        <f t="shared" si="1"/>
        <v>0</v>
      </c>
      <c r="I28" s="106">
        <f t="shared" si="2"/>
        <v>37.8324</v>
      </c>
    </row>
    <row r="29" spans="1:20" ht="15" customHeight="1">
      <c r="A29" s="246" t="s">
        <v>10</v>
      </c>
      <c r="B29" s="49" t="s">
        <v>9</v>
      </c>
      <c r="C29" s="44">
        <v>1000270171</v>
      </c>
      <c r="D29" s="95">
        <v>2109.2400000000002</v>
      </c>
      <c r="E29" s="55"/>
      <c r="F29" s="54">
        <f t="shared" si="0"/>
        <v>0</v>
      </c>
      <c r="G29" s="71">
        <v>50</v>
      </c>
      <c r="H29" s="106">
        <f t="shared" si="1"/>
        <v>0</v>
      </c>
      <c r="I29" s="106">
        <f t="shared" si="2"/>
        <v>42.184800000000003</v>
      </c>
    </row>
    <row r="30" spans="1:20" ht="15" customHeight="1">
      <c r="A30" s="246" t="s">
        <v>11</v>
      </c>
      <c r="B30" s="49" t="s">
        <v>8</v>
      </c>
      <c r="C30" s="44">
        <v>1000310151</v>
      </c>
      <c r="D30" s="95">
        <v>1966.95</v>
      </c>
      <c r="E30" s="55"/>
      <c r="F30" s="54">
        <f t="shared" si="0"/>
        <v>0</v>
      </c>
      <c r="G30" s="71">
        <v>50</v>
      </c>
      <c r="H30" s="106">
        <f t="shared" si="1"/>
        <v>0</v>
      </c>
      <c r="I30" s="106">
        <f t="shared" si="2"/>
        <v>39.338999999999999</v>
      </c>
    </row>
    <row r="31" spans="1:20" ht="15" customHeight="1">
      <c r="A31" s="246" t="s">
        <v>11</v>
      </c>
      <c r="B31" s="49" t="s">
        <v>9</v>
      </c>
      <c r="C31" s="44">
        <v>1000310171</v>
      </c>
      <c r="D31" s="95">
        <v>2628.18</v>
      </c>
      <c r="E31" s="55"/>
      <c r="F31" s="54">
        <f t="shared" si="0"/>
        <v>0</v>
      </c>
      <c r="G31" s="71">
        <v>50</v>
      </c>
      <c r="H31" s="106">
        <f t="shared" si="1"/>
        <v>0</v>
      </c>
      <c r="I31" s="106">
        <f t="shared" si="2"/>
        <v>52.563599999999994</v>
      </c>
    </row>
    <row r="32" spans="1:20" ht="15" customHeight="1">
      <c r="A32" s="246" t="s">
        <v>926</v>
      </c>
      <c r="B32" s="49" t="s">
        <v>8</v>
      </c>
      <c r="C32" s="44">
        <v>1000340151</v>
      </c>
      <c r="D32" s="95">
        <v>2000.4299999999998</v>
      </c>
      <c r="E32" s="55"/>
      <c r="F32" s="54">
        <f t="shared" si="0"/>
        <v>0</v>
      </c>
      <c r="G32" s="71">
        <v>50</v>
      </c>
      <c r="H32" s="106">
        <f t="shared" si="1"/>
        <v>0</v>
      </c>
      <c r="I32" s="106">
        <f t="shared" si="2"/>
        <v>40.008599999999994</v>
      </c>
    </row>
    <row r="33" spans="1:9" ht="15" customHeight="1">
      <c r="A33" s="246" t="s">
        <v>12</v>
      </c>
      <c r="B33" s="49" t="s">
        <v>8</v>
      </c>
      <c r="C33" s="44">
        <v>1000410151</v>
      </c>
      <c r="D33" s="95">
        <v>2075.7600000000002</v>
      </c>
      <c r="E33" s="55"/>
      <c r="F33" s="54">
        <f t="shared" si="0"/>
        <v>0</v>
      </c>
      <c r="G33" s="71">
        <v>50</v>
      </c>
      <c r="H33" s="106">
        <f t="shared" si="1"/>
        <v>0</v>
      </c>
      <c r="I33" s="106">
        <f t="shared" si="2"/>
        <v>41.515200000000007</v>
      </c>
    </row>
    <row r="34" spans="1:9" ht="15" customHeight="1">
      <c r="A34" s="246" t="s">
        <v>12</v>
      </c>
      <c r="B34" s="49" t="s">
        <v>9</v>
      </c>
      <c r="C34" s="44">
        <v>1000410171</v>
      </c>
      <c r="D34" s="95">
        <v>2427.3000000000002</v>
      </c>
      <c r="E34" s="55"/>
      <c r="F34" s="54">
        <f t="shared" si="0"/>
        <v>0</v>
      </c>
      <c r="G34" s="71">
        <v>50</v>
      </c>
      <c r="H34" s="106">
        <f t="shared" si="1"/>
        <v>0</v>
      </c>
      <c r="I34" s="106">
        <f t="shared" si="2"/>
        <v>48.546000000000006</v>
      </c>
    </row>
    <row r="35" spans="1:9" ht="15" customHeight="1">
      <c r="A35" s="246" t="s">
        <v>13</v>
      </c>
      <c r="B35" s="49" t="s">
        <v>8</v>
      </c>
      <c r="C35" s="44">
        <v>1000470151</v>
      </c>
      <c r="D35" s="95">
        <v>2025.5400000000004</v>
      </c>
      <c r="E35" s="55"/>
      <c r="F35" s="54">
        <f t="shared" si="0"/>
        <v>0</v>
      </c>
      <c r="G35" s="71">
        <v>50</v>
      </c>
      <c r="H35" s="106">
        <f t="shared" si="1"/>
        <v>0</v>
      </c>
      <c r="I35" s="106">
        <f t="shared" si="2"/>
        <v>40.51080000000001</v>
      </c>
    </row>
    <row r="36" spans="1:9" ht="15" customHeight="1">
      <c r="A36" s="246" t="s">
        <v>13</v>
      </c>
      <c r="B36" s="49" t="s">
        <v>9</v>
      </c>
      <c r="C36" s="44">
        <v>1000470171</v>
      </c>
      <c r="D36" s="95">
        <v>2494.2600000000002</v>
      </c>
      <c r="E36" s="55"/>
      <c r="F36" s="54">
        <f t="shared" si="0"/>
        <v>0</v>
      </c>
      <c r="G36" s="71">
        <v>50</v>
      </c>
      <c r="H36" s="106">
        <f t="shared" si="1"/>
        <v>0</v>
      </c>
      <c r="I36" s="106">
        <f t="shared" si="2"/>
        <v>49.885200000000005</v>
      </c>
    </row>
    <row r="37" spans="1:9" ht="15" customHeight="1">
      <c r="A37" s="246" t="s">
        <v>14</v>
      </c>
      <c r="B37" s="49" t="s">
        <v>8</v>
      </c>
      <c r="C37" s="44">
        <v>1000530151</v>
      </c>
      <c r="D37" s="95">
        <v>1891.6200000000001</v>
      </c>
      <c r="E37" s="55"/>
      <c r="F37" s="54">
        <f t="shared" si="0"/>
        <v>0</v>
      </c>
      <c r="G37" s="71">
        <v>50</v>
      </c>
      <c r="H37" s="106">
        <f t="shared" si="1"/>
        <v>0</v>
      </c>
      <c r="I37" s="106">
        <f t="shared" si="2"/>
        <v>37.8324</v>
      </c>
    </row>
    <row r="38" spans="1:9" ht="15" customHeight="1">
      <c r="A38" s="246" t="s">
        <v>14</v>
      </c>
      <c r="B38" s="49" t="s">
        <v>9</v>
      </c>
      <c r="C38" s="44">
        <v>1000530171</v>
      </c>
      <c r="D38" s="95">
        <v>2142.7200000000003</v>
      </c>
      <c r="E38" s="55"/>
      <c r="F38" s="54">
        <f t="shared" si="0"/>
        <v>0</v>
      </c>
      <c r="G38" s="71">
        <v>50</v>
      </c>
      <c r="H38" s="106">
        <f t="shared" si="1"/>
        <v>0</v>
      </c>
      <c r="I38" s="106">
        <f t="shared" si="2"/>
        <v>42.854400000000005</v>
      </c>
    </row>
    <row r="39" spans="1:9" ht="15" customHeight="1">
      <c r="A39" s="246" t="s">
        <v>15</v>
      </c>
      <c r="B39" s="49" t="s">
        <v>8</v>
      </c>
      <c r="C39" s="44">
        <v>1000650151</v>
      </c>
      <c r="D39" s="95">
        <v>2142.7200000000003</v>
      </c>
      <c r="E39" s="55"/>
      <c r="F39" s="54">
        <f t="shared" si="0"/>
        <v>0</v>
      </c>
      <c r="G39" s="71">
        <v>50</v>
      </c>
      <c r="H39" s="106">
        <f t="shared" si="1"/>
        <v>0</v>
      </c>
      <c r="I39" s="106">
        <f t="shared" si="2"/>
        <v>42.854400000000005</v>
      </c>
    </row>
    <row r="40" spans="1:9" ht="15" customHeight="1">
      <c r="A40" s="246" t="s">
        <v>15</v>
      </c>
      <c r="B40" s="49" t="s">
        <v>9</v>
      </c>
      <c r="C40" s="44">
        <v>1000650171</v>
      </c>
      <c r="D40" s="95">
        <v>2594.7000000000003</v>
      </c>
      <c r="E40" s="55"/>
      <c r="F40" s="54">
        <f t="shared" si="0"/>
        <v>0</v>
      </c>
      <c r="G40" s="71">
        <v>50</v>
      </c>
      <c r="H40" s="106">
        <f t="shared" si="1"/>
        <v>0</v>
      </c>
      <c r="I40" s="106">
        <f t="shared" si="2"/>
        <v>51.894000000000005</v>
      </c>
    </row>
    <row r="41" spans="1:9" ht="15" customHeight="1">
      <c r="A41" s="246" t="s">
        <v>16</v>
      </c>
      <c r="B41" s="49" t="s">
        <v>8</v>
      </c>
      <c r="C41" s="44">
        <v>1000710151</v>
      </c>
      <c r="D41" s="95">
        <v>1966.95</v>
      </c>
      <c r="E41" s="55"/>
      <c r="F41" s="54">
        <f t="shared" si="0"/>
        <v>0</v>
      </c>
      <c r="G41" s="71">
        <v>50</v>
      </c>
      <c r="H41" s="106">
        <f t="shared" si="1"/>
        <v>0</v>
      </c>
      <c r="I41" s="106">
        <f t="shared" si="2"/>
        <v>39.338999999999999</v>
      </c>
    </row>
    <row r="42" spans="1:9" ht="15" customHeight="1">
      <c r="A42" s="246" t="s">
        <v>16</v>
      </c>
      <c r="B42" s="49" t="s">
        <v>9</v>
      </c>
      <c r="C42" s="44">
        <v>1000710171</v>
      </c>
      <c r="D42" s="95">
        <v>2494.2600000000002</v>
      </c>
      <c r="E42" s="55"/>
      <c r="F42" s="54">
        <f t="shared" si="0"/>
        <v>0</v>
      </c>
      <c r="G42" s="71">
        <v>50</v>
      </c>
      <c r="H42" s="106">
        <f t="shared" si="1"/>
        <v>0</v>
      </c>
      <c r="I42" s="106">
        <f t="shared" si="2"/>
        <v>49.885200000000005</v>
      </c>
    </row>
    <row r="43" spans="1:9" ht="15" customHeight="1">
      <c r="A43" s="246" t="s">
        <v>17</v>
      </c>
      <c r="B43" s="49" t="s">
        <v>8</v>
      </c>
      <c r="C43" s="44">
        <v>1000770151</v>
      </c>
      <c r="D43" s="95">
        <v>1966.95</v>
      </c>
      <c r="E43" s="55"/>
      <c r="F43" s="54">
        <f t="shared" si="0"/>
        <v>0</v>
      </c>
      <c r="G43" s="71">
        <v>50</v>
      </c>
      <c r="H43" s="106">
        <f t="shared" si="1"/>
        <v>0</v>
      </c>
      <c r="I43" s="106">
        <f t="shared" si="2"/>
        <v>39.338999999999999</v>
      </c>
    </row>
    <row r="44" spans="1:9" ht="15" customHeight="1">
      <c r="A44" s="246" t="s">
        <v>17</v>
      </c>
      <c r="B44" s="49" t="s">
        <v>9</v>
      </c>
      <c r="C44" s="44">
        <v>1000770171</v>
      </c>
      <c r="D44" s="95">
        <v>2251.5299999999997</v>
      </c>
      <c r="E44" s="55"/>
      <c r="F44" s="54">
        <f t="shared" si="0"/>
        <v>0</v>
      </c>
      <c r="G44" s="71">
        <v>50</v>
      </c>
      <c r="H44" s="106">
        <f t="shared" si="1"/>
        <v>0</v>
      </c>
      <c r="I44" s="106">
        <f t="shared" si="2"/>
        <v>45.030599999999993</v>
      </c>
    </row>
    <row r="45" spans="1:9" ht="15" customHeight="1">
      <c r="A45" s="246" t="s">
        <v>18</v>
      </c>
      <c r="B45" s="49" t="s">
        <v>8</v>
      </c>
      <c r="C45" s="44">
        <v>1000850151</v>
      </c>
      <c r="D45" s="95">
        <v>1891.6200000000001</v>
      </c>
      <c r="E45" s="55"/>
      <c r="F45" s="54">
        <f t="shared" si="0"/>
        <v>0</v>
      </c>
      <c r="G45" s="71">
        <v>50</v>
      </c>
      <c r="H45" s="106">
        <f t="shared" si="1"/>
        <v>0</v>
      </c>
      <c r="I45" s="106">
        <f t="shared" si="2"/>
        <v>37.8324</v>
      </c>
    </row>
    <row r="46" spans="1:9" ht="15" customHeight="1">
      <c r="A46" s="246" t="s">
        <v>18</v>
      </c>
      <c r="B46" s="49" t="s">
        <v>9</v>
      </c>
      <c r="C46" s="44">
        <v>1000850171</v>
      </c>
      <c r="D46" s="95">
        <v>2326.86</v>
      </c>
      <c r="E46" s="55"/>
      <c r="F46" s="54">
        <f t="shared" si="0"/>
        <v>0</v>
      </c>
      <c r="G46" s="71">
        <v>50</v>
      </c>
      <c r="H46" s="106">
        <f t="shared" si="1"/>
        <v>0</v>
      </c>
      <c r="I46" s="106">
        <f t="shared" si="2"/>
        <v>46.537200000000006</v>
      </c>
    </row>
    <row r="47" spans="1:9" ht="15" customHeight="1">
      <c r="A47" s="246" t="s">
        <v>19</v>
      </c>
      <c r="B47" s="49" t="s">
        <v>8</v>
      </c>
      <c r="C47" s="44">
        <v>1000910151</v>
      </c>
      <c r="D47" s="95">
        <v>1975.3200000000002</v>
      </c>
      <c r="E47" s="55"/>
      <c r="F47" s="54">
        <f t="shared" si="0"/>
        <v>0</v>
      </c>
      <c r="G47" s="71">
        <v>50</v>
      </c>
      <c r="H47" s="106">
        <f t="shared" si="1"/>
        <v>0</v>
      </c>
      <c r="I47" s="106">
        <f t="shared" si="2"/>
        <v>39.506400000000006</v>
      </c>
    </row>
    <row r="48" spans="1:9" ht="15" customHeight="1">
      <c r="A48" s="246" t="s">
        <v>19</v>
      </c>
      <c r="B48" s="49" t="s">
        <v>9</v>
      </c>
      <c r="C48" s="44">
        <v>1000910171</v>
      </c>
      <c r="D48" s="95">
        <v>2519.3700000000003</v>
      </c>
      <c r="E48" s="55"/>
      <c r="F48" s="54">
        <f t="shared" si="0"/>
        <v>0</v>
      </c>
      <c r="G48" s="71">
        <v>50</v>
      </c>
      <c r="H48" s="106">
        <f t="shared" si="1"/>
        <v>0</v>
      </c>
      <c r="I48" s="106">
        <f t="shared" si="2"/>
        <v>50.387400000000007</v>
      </c>
    </row>
    <row r="49" spans="1:10" ht="15" customHeight="1">
      <c r="A49" s="246" t="s">
        <v>20</v>
      </c>
      <c r="B49" s="49" t="s">
        <v>8</v>
      </c>
      <c r="C49" s="50">
        <v>1000950151</v>
      </c>
      <c r="D49" s="95">
        <v>1966.95</v>
      </c>
      <c r="E49" s="55"/>
      <c r="F49" s="54">
        <f t="shared" si="0"/>
        <v>0</v>
      </c>
      <c r="G49" s="71">
        <v>50</v>
      </c>
      <c r="H49" s="106">
        <f t="shared" si="1"/>
        <v>0</v>
      </c>
      <c r="I49" s="106">
        <f t="shared" si="2"/>
        <v>39.338999999999999</v>
      </c>
      <c r="J49" s="9"/>
    </row>
    <row r="50" spans="1:10" s="10" customFormat="1" ht="15" customHeight="1">
      <c r="A50" s="246" t="s">
        <v>20</v>
      </c>
      <c r="B50" s="49" t="s">
        <v>9</v>
      </c>
      <c r="C50" s="43">
        <v>1000950171</v>
      </c>
      <c r="D50" s="95">
        <v>2393.8200000000002</v>
      </c>
      <c r="E50" s="55"/>
      <c r="F50" s="54">
        <f t="shared" si="0"/>
        <v>0</v>
      </c>
      <c r="G50" s="71">
        <v>50</v>
      </c>
      <c r="H50" s="106">
        <f t="shared" si="1"/>
        <v>0</v>
      </c>
      <c r="I50" s="106">
        <f t="shared" si="2"/>
        <v>47.876400000000004</v>
      </c>
      <c r="J50" s="7"/>
    </row>
    <row r="51" spans="1:10" ht="15" customHeight="1">
      <c r="A51" s="246" t="s">
        <v>21</v>
      </c>
      <c r="B51" s="49" t="s">
        <v>8</v>
      </c>
      <c r="C51" s="44">
        <v>1001030151</v>
      </c>
      <c r="D51" s="95">
        <v>2142.7200000000003</v>
      </c>
      <c r="E51" s="55"/>
      <c r="F51" s="54">
        <f t="shared" si="0"/>
        <v>0</v>
      </c>
      <c r="G51" s="71">
        <v>50</v>
      </c>
      <c r="H51" s="106">
        <f t="shared" si="1"/>
        <v>0</v>
      </c>
      <c r="I51" s="106">
        <f t="shared" si="2"/>
        <v>42.854400000000005</v>
      </c>
    </row>
    <row r="52" spans="1:10" ht="15" customHeight="1">
      <c r="A52" s="246" t="s">
        <v>21</v>
      </c>
      <c r="B52" s="49" t="s">
        <v>9</v>
      </c>
      <c r="C52" s="44">
        <v>1001030171</v>
      </c>
      <c r="D52" s="95">
        <v>2519.3700000000003</v>
      </c>
      <c r="E52" s="55"/>
      <c r="F52" s="54">
        <f t="shared" si="0"/>
        <v>0</v>
      </c>
      <c r="G52" s="71">
        <v>50</v>
      </c>
      <c r="H52" s="106">
        <f t="shared" si="1"/>
        <v>0</v>
      </c>
      <c r="I52" s="106">
        <f t="shared" si="2"/>
        <v>50.387400000000007</v>
      </c>
    </row>
    <row r="53" spans="1:10" ht="15" customHeight="1">
      <c r="A53" s="246" t="s">
        <v>22</v>
      </c>
      <c r="B53" s="49" t="s">
        <v>8</v>
      </c>
      <c r="C53" s="44">
        <v>1001100151</v>
      </c>
      <c r="D53" s="95">
        <v>2000.4299999999998</v>
      </c>
      <c r="E53" s="55"/>
      <c r="F53" s="54">
        <f t="shared" si="0"/>
        <v>0</v>
      </c>
      <c r="G53" s="71">
        <v>50</v>
      </c>
      <c r="H53" s="106">
        <f t="shared" si="1"/>
        <v>0</v>
      </c>
      <c r="I53" s="106">
        <f t="shared" si="2"/>
        <v>40.008599999999994</v>
      </c>
    </row>
    <row r="54" spans="1:10" ht="15" customHeight="1">
      <c r="A54" s="246" t="s">
        <v>22</v>
      </c>
      <c r="B54" s="49" t="s">
        <v>9</v>
      </c>
      <c r="C54" s="44">
        <v>1001100171</v>
      </c>
      <c r="D54" s="95">
        <v>2561.2200000000003</v>
      </c>
      <c r="E54" s="55"/>
      <c r="F54" s="54">
        <f t="shared" si="0"/>
        <v>0</v>
      </c>
      <c r="G54" s="71">
        <v>50</v>
      </c>
      <c r="H54" s="106">
        <f t="shared" si="1"/>
        <v>0</v>
      </c>
      <c r="I54" s="106">
        <f t="shared" si="2"/>
        <v>51.224400000000003</v>
      </c>
    </row>
    <row r="55" spans="1:10" ht="15" customHeight="1" thickBot="1">
      <c r="A55" s="246" t="s">
        <v>927</v>
      </c>
      <c r="B55" s="49" t="s">
        <v>8</v>
      </c>
      <c r="C55" s="44">
        <v>1001220151</v>
      </c>
      <c r="D55" s="95">
        <v>2000.4300000000003</v>
      </c>
      <c r="E55" s="55"/>
      <c r="F55" s="54">
        <f t="shared" si="0"/>
        <v>0</v>
      </c>
      <c r="G55" s="71">
        <v>50</v>
      </c>
      <c r="H55" s="106">
        <f t="shared" si="1"/>
        <v>0</v>
      </c>
      <c r="I55" s="106">
        <f t="shared" si="2"/>
        <v>40.008600000000008</v>
      </c>
    </row>
    <row r="56" spans="1:10" ht="15" customHeight="1" thickBot="1">
      <c r="A56" s="133" t="s">
        <v>816</v>
      </c>
      <c r="B56" s="134"/>
      <c r="C56" s="135" t="s">
        <v>23</v>
      </c>
      <c r="D56" s="195"/>
      <c r="E56" s="136"/>
      <c r="F56" s="137"/>
      <c r="G56" s="193"/>
      <c r="H56" s="138"/>
      <c r="I56" s="138"/>
    </row>
    <row r="57" spans="1:10" s="11" customFormat="1" ht="15" customHeight="1">
      <c r="A57" s="139" t="s">
        <v>4</v>
      </c>
      <c r="B57" s="140" t="s">
        <v>5</v>
      </c>
      <c r="C57" s="141" t="s">
        <v>6</v>
      </c>
      <c r="D57" s="142"/>
      <c r="E57" s="143"/>
      <c r="F57" s="137"/>
      <c r="G57" s="143"/>
      <c r="H57" s="144"/>
      <c r="I57" s="138"/>
      <c r="J57" s="7"/>
    </row>
    <row r="58" spans="1:10" ht="15" customHeight="1">
      <c r="A58" s="246" t="s">
        <v>24</v>
      </c>
      <c r="B58" s="49" t="s">
        <v>25</v>
      </c>
      <c r="C58" s="49">
        <v>1002000011</v>
      </c>
      <c r="D58" s="95">
        <v>3264.3</v>
      </c>
      <c r="E58" s="55"/>
      <c r="F58" s="54">
        <f t="shared" si="0"/>
        <v>0</v>
      </c>
      <c r="G58" s="72">
        <v>25</v>
      </c>
      <c r="H58" s="106">
        <f t="shared" si="1"/>
        <v>0</v>
      </c>
      <c r="I58" s="106">
        <f t="shared" si="2"/>
        <v>130.572</v>
      </c>
      <c r="J58" s="3"/>
    </row>
    <row r="59" spans="1:10" s="11" customFormat="1" ht="15" customHeight="1">
      <c r="A59" s="246" t="s">
        <v>26</v>
      </c>
      <c r="B59" s="49" t="s">
        <v>25</v>
      </c>
      <c r="C59" s="49">
        <v>1002120011</v>
      </c>
      <c r="D59" s="95">
        <v>3264.3</v>
      </c>
      <c r="E59" s="55"/>
      <c r="F59" s="54">
        <f t="shared" si="0"/>
        <v>0</v>
      </c>
      <c r="G59" s="72">
        <v>25</v>
      </c>
      <c r="H59" s="106">
        <f t="shared" si="1"/>
        <v>0</v>
      </c>
      <c r="I59" s="106">
        <f t="shared" si="2"/>
        <v>130.572</v>
      </c>
      <c r="J59" s="3"/>
    </row>
    <row r="60" spans="1:10" s="11" customFormat="1" ht="15" customHeight="1" thickBot="1">
      <c r="A60" s="246" t="s">
        <v>27</v>
      </c>
      <c r="B60" s="49" t="s">
        <v>25</v>
      </c>
      <c r="C60" s="49">
        <v>1002180011</v>
      </c>
      <c r="D60" s="95">
        <v>3582.3599999999997</v>
      </c>
      <c r="E60" s="55"/>
      <c r="F60" s="54">
        <f t="shared" si="0"/>
        <v>0</v>
      </c>
      <c r="G60" s="72">
        <v>25</v>
      </c>
      <c r="H60" s="106">
        <f t="shared" si="1"/>
        <v>0</v>
      </c>
      <c r="I60" s="106">
        <f t="shared" si="2"/>
        <v>143.2944</v>
      </c>
      <c r="J60" s="3"/>
    </row>
    <row r="61" spans="1:10" s="3" customFormat="1" ht="15" customHeight="1" thickBot="1">
      <c r="A61" s="162" t="s">
        <v>817</v>
      </c>
      <c r="B61" s="134"/>
      <c r="C61" s="135" t="s">
        <v>2</v>
      </c>
      <c r="D61" s="195"/>
      <c r="E61" s="136"/>
      <c r="F61" s="137"/>
      <c r="G61" s="193"/>
      <c r="H61" s="138"/>
      <c r="I61" s="138"/>
      <c r="J61" s="7"/>
    </row>
    <row r="62" spans="1:10" s="3" customFormat="1" ht="15" customHeight="1">
      <c r="A62" s="139" t="s">
        <v>4</v>
      </c>
      <c r="B62" s="140" t="s">
        <v>5</v>
      </c>
      <c r="C62" s="141" t="s">
        <v>6</v>
      </c>
      <c r="D62" s="142"/>
      <c r="E62" s="143"/>
      <c r="F62" s="137"/>
      <c r="G62" s="143"/>
      <c r="H62" s="144"/>
      <c r="I62" s="138"/>
      <c r="J62" s="7"/>
    </row>
    <row r="63" spans="1:10" s="7" customFormat="1" ht="15" customHeight="1">
      <c r="A63" s="246" t="s">
        <v>928</v>
      </c>
      <c r="B63" s="49" t="s">
        <v>8</v>
      </c>
      <c r="C63" s="49">
        <v>1001410151</v>
      </c>
      <c r="D63" s="95">
        <v>2996.46</v>
      </c>
      <c r="E63" s="55"/>
      <c r="F63" s="54">
        <f t="shared" si="0"/>
        <v>0</v>
      </c>
      <c r="G63" s="71">
        <v>50</v>
      </c>
      <c r="H63" s="106">
        <f t="shared" si="1"/>
        <v>0</v>
      </c>
      <c r="I63" s="106">
        <f t="shared" si="2"/>
        <v>59.929200000000002</v>
      </c>
      <c r="J63" s="3"/>
    </row>
    <row r="64" spans="1:10" s="11" customFormat="1" ht="15" customHeight="1">
      <c r="A64" s="246" t="s">
        <v>28</v>
      </c>
      <c r="B64" s="49" t="s">
        <v>8</v>
      </c>
      <c r="C64" s="49">
        <v>1001560151</v>
      </c>
      <c r="D64" s="95">
        <v>2820.6900000000005</v>
      </c>
      <c r="E64" s="55"/>
      <c r="F64" s="54">
        <f t="shared" si="0"/>
        <v>0</v>
      </c>
      <c r="G64" s="71">
        <v>50</v>
      </c>
      <c r="H64" s="106">
        <f t="shared" si="1"/>
        <v>0</v>
      </c>
      <c r="I64" s="106">
        <f t="shared" si="2"/>
        <v>56.413800000000009</v>
      </c>
      <c r="J64" s="3"/>
    </row>
    <row r="65" spans="1:10" s="11" customFormat="1" ht="15" customHeight="1">
      <c r="A65" s="246" t="s">
        <v>29</v>
      </c>
      <c r="B65" s="49" t="s">
        <v>8</v>
      </c>
      <c r="C65" s="49">
        <v>1001620151</v>
      </c>
      <c r="D65" s="95">
        <v>2711.88</v>
      </c>
      <c r="E65" s="55"/>
      <c r="F65" s="54">
        <f t="shared" si="0"/>
        <v>0</v>
      </c>
      <c r="G65" s="71">
        <v>50</v>
      </c>
      <c r="H65" s="106">
        <f t="shared" si="1"/>
        <v>0</v>
      </c>
      <c r="I65" s="106">
        <f t="shared" si="2"/>
        <v>54.2376</v>
      </c>
      <c r="J65" s="3"/>
    </row>
    <row r="66" spans="1:10" s="11" customFormat="1" ht="15" customHeight="1">
      <c r="A66" s="154" t="s">
        <v>818</v>
      </c>
      <c r="B66" s="134"/>
      <c r="C66" s="134"/>
      <c r="D66" s="196"/>
      <c r="E66" s="150"/>
      <c r="F66" s="137"/>
      <c r="G66" s="161"/>
      <c r="H66" s="138"/>
      <c r="I66" s="138"/>
      <c r="J66" s="3"/>
    </row>
    <row r="67" spans="1:10" s="11" customFormat="1" ht="15" customHeight="1" thickBot="1">
      <c r="A67" s="133" t="s">
        <v>31</v>
      </c>
      <c r="B67" s="134"/>
      <c r="C67" s="134"/>
      <c r="D67" s="196"/>
      <c r="E67" s="150"/>
      <c r="F67" s="137"/>
      <c r="G67" s="161"/>
      <c r="H67" s="138"/>
      <c r="I67" s="138"/>
      <c r="J67" s="3"/>
    </row>
    <row r="68" spans="1:10" s="11" customFormat="1" ht="15.95" customHeight="1" thickBot="1">
      <c r="A68" s="185"/>
      <c r="B68" s="134"/>
      <c r="C68" s="135" t="s">
        <v>3</v>
      </c>
      <c r="D68" s="195"/>
      <c r="E68" s="136"/>
      <c r="F68" s="137"/>
      <c r="G68" s="193"/>
      <c r="H68" s="138"/>
      <c r="I68" s="138"/>
      <c r="J68" s="3"/>
    </row>
    <row r="69" spans="1:10" s="11" customFormat="1" ht="15" customHeight="1">
      <c r="A69" s="139" t="s">
        <v>4</v>
      </c>
      <c r="B69" s="140" t="s">
        <v>5</v>
      </c>
      <c r="C69" s="141" t="s">
        <v>6</v>
      </c>
      <c r="D69" s="142"/>
      <c r="E69" s="143"/>
      <c r="F69" s="137"/>
      <c r="G69" s="143"/>
      <c r="H69" s="144"/>
      <c r="I69" s="138"/>
      <c r="J69" s="7"/>
    </row>
    <row r="70" spans="1:10" s="321" customFormat="1" ht="15" customHeight="1">
      <c r="A70" s="339" t="s">
        <v>929</v>
      </c>
      <c r="B70" s="340" t="s">
        <v>33</v>
      </c>
      <c r="C70" s="341">
        <v>1005490112</v>
      </c>
      <c r="D70" s="342"/>
      <c r="E70" s="343"/>
      <c r="F70" s="295">
        <f t="shared" si="0"/>
        <v>0</v>
      </c>
      <c r="G70" s="297">
        <v>100</v>
      </c>
      <c r="H70" s="298">
        <f t="shared" si="1"/>
        <v>0</v>
      </c>
      <c r="I70" s="298">
        <f t="shared" si="2"/>
        <v>0</v>
      </c>
    </row>
    <row r="71" spans="1:10" s="321" customFormat="1" ht="15" customHeight="1">
      <c r="A71" s="339" t="s">
        <v>929</v>
      </c>
      <c r="B71" s="340" t="s">
        <v>34</v>
      </c>
      <c r="C71" s="341">
        <v>1005490122</v>
      </c>
      <c r="D71" s="342"/>
      <c r="E71" s="343"/>
      <c r="F71" s="295">
        <f t="shared" si="0"/>
        <v>0</v>
      </c>
      <c r="G71" s="297">
        <v>100</v>
      </c>
      <c r="H71" s="298">
        <f t="shared" si="1"/>
        <v>0</v>
      </c>
      <c r="I71" s="298">
        <f t="shared" si="2"/>
        <v>0</v>
      </c>
    </row>
    <row r="72" spans="1:10" ht="15" customHeight="1">
      <c r="A72" s="246" t="s">
        <v>35</v>
      </c>
      <c r="B72" s="49" t="s">
        <v>33</v>
      </c>
      <c r="C72" s="44">
        <v>1005610112</v>
      </c>
      <c r="D72" s="95">
        <v>1992.0600000000002</v>
      </c>
      <c r="E72" s="55"/>
      <c r="F72" s="54">
        <f t="shared" si="0"/>
        <v>0</v>
      </c>
      <c r="G72" s="71">
        <v>100</v>
      </c>
      <c r="H72" s="106">
        <f t="shared" si="1"/>
        <v>0</v>
      </c>
      <c r="I72" s="106">
        <f t="shared" si="2"/>
        <v>19.9206</v>
      </c>
    </row>
    <row r="73" spans="1:10" ht="15" customHeight="1">
      <c r="A73" s="246" t="s">
        <v>35</v>
      </c>
      <c r="B73" s="49" t="s">
        <v>34</v>
      </c>
      <c r="C73" s="44">
        <v>1005610122</v>
      </c>
      <c r="D73" s="95">
        <v>2318.4900000000002</v>
      </c>
      <c r="E73" s="55"/>
      <c r="F73" s="54">
        <f t="shared" si="0"/>
        <v>0</v>
      </c>
      <c r="G73" s="71">
        <v>100</v>
      </c>
      <c r="H73" s="106">
        <f t="shared" si="1"/>
        <v>0</v>
      </c>
      <c r="I73" s="106">
        <f t="shared" si="2"/>
        <v>23.184900000000003</v>
      </c>
    </row>
    <row r="74" spans="1:10" ht="15" customHeight="1">
      <c r="A74" s="246" t="s">
        <v>36</v>
      </c>
      <c r="B74" s="49" t="s">
        <v>33</v>
      </c>
      <c r="C74" s="44">
        <v>1005730112</v>
      </c>
      <c r="D74" s="95">
        <v>2176.2000000000003</v>
      </c>
      <c r="E74" s="55"/>
      <c r="F74" s="54">
        <f t="shared" si="0"/>
        <v>0</v>
      </c>
      <c r="G74" s="71">
        <v>100</v>
      </c>
      <c r="H74" s="106">
        <f t="shared" si="1"/>
        <v>0</v>
      </c>
      <c r="I74" s="106">
        <f t="shared" si="2"/>
        <v>21.762000000000004</v>
      </c>
    </row>
    <row r="75" spans="1:10" ht="15" customHeight="1">
      <c r="A75" s="246" t="s">
        <v>36</v>
      </c>
      <c r="B75" s="49" t="s">
        <v>34</v>
      </c>
      <c r="C75" s="44">
        <v>1005730122</v>
      </c>
      <c r="D75" s="95">
        <v>2569.59</v>
      </c>
      <c r="E75" s="55"/>
      <c r="F75" s="54">
        <f t="shared" si="0"/>
        <v>0</v>
      </c>
      <c r="G75" s="71">
        <v>100</v>
      </c>
      <c r="H75" s="106">
        <f t="shared" si="1"/>
        <v>0</v>
      </c>
      <c r="I75" s="106">
        <f t="shared" si="2"/>
        <v>25.695900000000002</v>
      </c>
    </row>
    <row r="76" spans="1:10" s="321" customFormat="1" ht="15" customHeight="1">
      <c r="A76" s="344" t="s">
        <v>930</v>
      </c>
      <c r="B76" s="345" t="s">
        <v>33</v>
      </c>
      <c r="C76" s="341">
        <v>1005850112</v>
      </c>
      <c r="D76" s="342">
        <v>0</v>
      </c>
      <c r="E76" s="343"/>
      <c r="F76" s="295">
        <f t="shared" si="0"/>
        <v>0</v>
      </c>
      <c r="G76" s="297">
        <v>100</v>
      </c>
      <c r="H76" s="298">
        <f t="shared" si="1"/>
        <v>0</v>
      </c>
      <c r="I76" s="298">
        <f t="shared" si="2"/>
        <v>0</v>
      </c>
    </row>
    <row r="77" spans="1:10" s="321" customFormat="1" ht="15" customHeight="1">
      <c r="A77" s="344" t="s">
        <v>930</v>
      </c>
      <c r="B77" s="340" t="s">
        <v>34</v>
      </c>
      <c r="C77" s="341">
        <v>1005850122</v>
      </c>
      <c r="D77" s="342">
        <v>0</v>
      </c>
      <c r="E77" s="343"/>
      <c r="F77" s="295">
        <f t="shared" si="0"/>
        <v>0</v>
      </c>
      <c r="G77" s="297">
        <v>100</v>
      </c>
      <c r="H77" s="298">
        <f t="shared" si="1"/>
        <v>0</v>
      </c>
      <c r="I77" s="298">
        <f t="shared" si="2"/>
        <v>0</v>
      </c>
    </row>
    <row r="78" spans="1:10" ht="15" customHeight="1">
      <c r="A78" s="246" t="s">
        <v>37</v>
      </c>
      <c r="B78" s="77" t="s">
        <v>33</v>
      </c>
      <c r="C78" s="45">
        <v>1006010112</v>
      </c>
      <c r="D78" s="197">
        <v>2904.3900000000003</v>
      </c>
      <c r="E78" s="62"/>
      <c r="F78" s="54">
        <f t="shared" si="0"/>
        <v>0</v>
      </c>
      <c r="G78" s="71">
        <v>100</v>
      </c>
      <c r="H78" s="106">
        <f t="shared" si="1"/>
        <v>0</v>
      </c>
      <c r="I78" s="106">
        <f t="shared" si="2"/>
        <v>29.043900000000004</v>
      </c>
      <c r="J78" s="9"/>
    </row>
    <row r="79" spans="1:10" ht="15" customHeight="1">
      <c r="A79" s="246" t="s">
        <v>37</v>
      </c>
      <c r="B79" s="49" t="s">
        <v>34</v>
      </c>
      <c r="C79" s="44">
        <v>1006010122</v>
      </c>
      <c r="D79" s="95">
        <v>3205.71</v>
      </c>
      <c r="E79" s="55"/>
      <c r="F79" s="54">
        <f t="shared" si="0"/>
        <v>0</v>
      </c>
      <c r="G79" s="71">
        <v>100</v>
      </c>
      <c r="H79" s="106">
        <f t="shared" si="1"/>
        <v>0</v>
      </c>
      <c r="I79" s="106">
        <f t="shared" si="2"/>
        <v>32.057099999999998</v>
      </c>
    </row>
    <row r="80" spans="1:10" ht="15" customHeight="1">
      <c r="A80" s="246" t="s">
        <v>38</v>
      </c>
      <c r="B80" s="49" t="s">
        <v>33</v>
      </c>
      <c r="C80" s="44">
        <v>1006170112</v>
      </c>
      <c r="D80" s="95">
        <v>2469.15</v>
      </c>
      <c r="E80" s="55"/>
      <c r="F80" s="54">
        <f t="shared" si="0"/>
        <v>0</v>
      </c>
      <c r="G80" s="71">
        <v>100</v>
      </c>
      <c r="H80" s="106">
        <f t="shared" si="1"/>
        <v>0</v>
      </c>
      <c r="I80" s="106">
        <f t="shared" si="2"/>
        <v>24.691500000000001</v>
      </c>
    </row>
    <row r="81" spans="1:10" ht="15" customHeight="1">
      <c r="A81" s="246" t="s">
        <v>38</v>
      </c>
      <c r="B81" s="49" t="s">
        <v>34</v>
      </c>
      <c r="C81" s="44">
        <v>1006170122</v>
      </c>
      <c r="D81" s="95">
        <v>2921.13</v>
      </c>
      <c r="E81" s="55"/>
      <c r="F81" s="54">
        <f t="shared" si="0"/>
        <v>0</v>
      </c>
      <c r="G81" s="71">
        <v>100</v>
      </c>
      <c r="H81" s="106">
        <f t="shared" si="1"/>
        <v>0</v>
      </c>
      <c r="I81" s="106">
        <f t="shared" si="2"/>
        <v>29.211300000000001</v>
      </c>
    </row>
    <row r="82" spans="1:10" ht="15" customHeight="1">
      <c r="A82" s="246" t="s">
        <v>39</v>
      </c>
      <c r="B82" s="49" t="s">
        <v>33</v>
      </c>
      <c r="C82" s="44">
        <v>1006230112</v>
      </c>
      <c r="D82" s="95">
        <v>2904.3900000000003</v>
      </c>
      <c r="E82" s="55"/>
      <c r="F82" s="54">
        <f t="shared" si="0"/>
        <v>0</v>
      </c>
      <c r="G82" s="71">
        <v>100</v>
      </c>
      <c r="H82" s="106">
        <f t="shared" si="1"/>
        <v>0</v>
      </c>
      <c r="I82" s="106">
        <f t="shared" si="2"/>
        <v>29.043900000000004</v>
      </c>
    </row>
    <row r="83" spans="1:10" ht="15" customHeight="1">
      <c r="A83" s="246" t="s">
        <v>40</v>
      </c>
      <c r="B83" s="49" t="s">
        <v>33</v>
      </c>
      <c r="C83" s="44">
        <v>1006560112</v>
      </c>
      <c r="D83" s="95">
        <v>1678.6499999999999</v>
      </c>
      <c r="E83" s="55"/>
      <c r="F83" s="54">
        <f t="shared" si="0"/>
        <v>0</v>
      </c>
      <c r="G83" s="71">
        <v>100</v>
      </c>
      <c r="H83" s="106">
        <f t="shared" si="1"/>
        <v>0</v>
      </c>
      <c r="I83" s="106">
        <f t="shared" si="2"/>
        <v>16.7865</v>
      </c>
    </row>
    <row r="84" spans="1:10" ht="15" customHeight="1">
      <c r="A84" s="246" t="s">
        <v>40</v>
      </c>
      <c r="B84" s="49" t="s">
        <v>34</v>
      </c>
      <c r="C84" s="44">
        <v>1006560122</v>
      </c>
      <c r="D84" s="95">
        <v>1807.92</v>
      </c>
      <c r="E84" s="55"/>
      <c r="F84" s="54">
        <f t="shared" si="0"/>
        <v>0</v>
      </c>
      <c r="G84" s="71">
        <v>100</v>
      </c>
      <c r="H84" s="106">
        <f t="shared" si="1"/>
        <v>0</v>
      </c>
      <c r="I84" s="106">
        <f t="shared" si="2"/>
        <v>18.0792</v>
      </c>
    </row>
    <row r="85" spans="1:10" s="10" customFormat="1" ht="15" customHeight="1" thickBot="1">
      <c r="A85" s="133" t="s">
        <v>41</v>
      </c>
      <c r="B85" s="134"/>
      <c r="C85" s="134"/>
      <c r="D85" s="196"/>
      <c r="E85" s="150"/>
      <c r="F85" s="137"/>
      <c r="G85" s="161"/>
      <c r="H85" s="138"/>
      <c r="I85" s="138"/>
      <c r="J85" s="3"/>
    </row>
    <row r="86" spans="1:10" ht="15" customHeight="1" thickBot="1">
      <c r="A86" s="133"/>
      <c r="B86" s="134"/>
      <c r="C86" s="135" t="s">
        <v>3</v>
      </c>
      <c r="D86" s="195"/>
      <c r="E86" s="136"/>
      <c r="F86" s="137"/>
      <c r="G86" s="193"/>
      <c r="H86" s="138"/>
      <c r="I86" s="138"/>
      <c r="J86" s="3"/>
    </row>
    <row r="87" spans="1:10" ht="15" customHeight="1">
      <c r="A87" s="139" t="s">
        <v>4</v>
      </c>
      <c r="B87" s="140" t="s">
        <v>5</v>
      </c>
      <c r="C87" s="141" t="s">
        <v>6</v>
      </c>
      <c r="D87" s="142"/>
      <c r="E87" s="143"/>
      <c r="F87" s="137"/>
      <c r="G87" s="143"/>
      <c r="H87" s="144"/>
      <c r="I87" s="138"/>
    </row>
    <row r="88" spans="1:10" ht="15" customHeight="1">
      <c r="A88" s="246" t="s">
        <v>42</v>
      </c>
      <c r="B88" s="49" t="s">
        <v>33</v>
      </c>
      <c r="C88" s="44">
        <v>1005310112</v>
      </c>
      <c r="D88" s="95">
        <v>1648.89</v>
      </c>
      <c r="E88" s="55"/>
      <c r="F88" s="54">
        <f t="shared" si="0"/>
        <v>0</v>
      </c>
      <c r="G88" s="71">
        <v>100</v>
      </c>
      <c r="H88" s="106">
        <f t="shared" ref="H88:H148" si="3">G88*E88</f>
        <v>0</v>
      </c>
      <c r="I88" s="106">
        <f t="shared" si="2"/>
        <v>16.488900000000001</v>
      </c>
    </row>
    <row r="89" spans="1:10" ht="15" customHeight="1">
      <c r="A89" s="246" t="s">
        <v>42</v>
      </c>
      <c r="B89" s="49" t="s">
        <v>34</v>
      </c>
      <c r="C89" s="44">
        <v>1005310122</v>
      </c>
      <c r="D89" s="95">
        <v>1841.4</v>
      </c>
      <c r="E89" s="55"/>
      <c r="F89" s="54">
        <f t="shared" si="0"/>
        <v>0</v>
      </c>
      <c r="G89" s="71">
        <v>100</v>
      </c>
      <c r="H89" s="106">
        <f t="shared" si="3"/>
        <v>0</v>
      </c>
      <c r="I89" s="106">
        <f t="shared" si="2"/>
        <v>18.414000000000001</v>
      </c>
    </row>
    <row r="90" spans="1:10" ht="15" customHeight="1">
      <c r="A90" s="246" t="s">
        <v>43</v>
      </c>
      <c r="B90" s="77" t="s">
        <v>33</v>
      </c>
      <c r="C90" s="45">
        <v>1005670112</v>
      </c>
      <c r="D90" s="197">
        <v>1958.58</v>
      </c>
      <c r="E90" s="62"/>
      <c r="F90" s="54">
        <f t="shared" si="0"/>
        <v>0</v>
      </c>
      <c r="G90" s="71">
        <v>100</v>
      </c>
      <c r="H90" s="106">
        <f t="shared" si="3"/>
        <v>0</v>
      </c>
      <c r="I90" s="106">
        <f t="shared" si="2"/>
        <v>19.585799999999999</v>
      </c>
      <c r="J90" s="9"/>
    </row>
    <row r="91" spans="1:10" ht="15" customHeight="1">
      <c r="A91" s="246" t="s">
        <v>43</v>
      </c>
      <c r="B91" s="77" t="s">
        <v>34</v>
      </c>
      <c r="C91" s="45">
        <v>1005670122</v>
      </c>
      <c r="D91" s="197">
        <v>2276.64</v>
      </c>
      <c r="E91" s="62"/>
      <c r="F91" s="54">
        <f t="shared" ref="F91:F154" si="4">D91*E91</f>
        <v>0</v>
      </c>
      <c r="G91" s="71">
        <v>100</v>
      </c>
      <c r="H91" s="106">
        <f t="shared" si="3"/>
        <v>0</v>
      </c>
      <c r="I91" s="106">
        <f t="shared" ref="I91:I154" si="5">D91/G91</f>
        <v>22.766399999999997</v>
      </c>
      <c r="J91" s="9"/>
    </row>
    <row r="92" spans="1:10" ht="15" customHeight="1">
      <c r="A92" s="246" t="s">
        <v>44</v>
      </c>
      <c r="B92" s="49" t="s">
        <v>33</v>
      </c>
      <c r="C92" s="44">
        <v>1006290112</v>
      </c>
      <c r="D92" s="95">
        <v>1615.41</v>
      </c>
      <c r="E92" s="55"/>
      <c r="F92" s="54">
        <f t="shared" si="4"/>
        <v>0</v>
      </c>
      <c r="G92" s="71">
        <v>100</v>
      </c>
      <c r="H92" s="106">
        <f t="shared" si="3"/>
        <v>0</v>
      </c>
      <c r="I92" s="106">
        <f t="shared" si="5"/>
        <v>16.1541</v>
      </c>
    </row>
    <row r="93" spans="1:10" s="11" customFormat="1" ht="15" customHeight="1">
      <c r="A93" s="246" t="s">
        <v>44</v>
      </c>
      <c r="B93" s="49" t="s">
        <v>34</v>
      </c>
      <c r="C93" s="44">
        <v>1006290122</v>
      </c>
      <c r="D93" s="95">
        <v>1841.4</v>
      </c>
      <c r="E93" s="55"/>
      <c r="F93" s="54">
        <f t="shared" si="4"/>
        <v>0</v>
      </c>
      <c r="G93" s="71">
        <v>100</v>
      </c>
      <c r="H93" s="106">
        <f t="shared" si="3"/>
        <v>0</v>
      </c>
      <c r="I93" s="106">
        <f t="shared" si="5"/>
        <v>18.414000000000001</v>
      </c>
      <c r="J93" s="7"/>
    </row>
    <row r="94" spans="1:10" s="11" customFormat="1" ht="15" customHeight="1">
      <c r="A94" s="246" t="s">
        <v>931</v>
      </c>
      <c r="B94" s="76" t="s">
        <v>33</v>
      </c>
      <c r="C94" s="44">
        <v>1006350112</v>
      </c>
      <c r="D94" s="95">
        <v>2142.7200000000003</v>
      </c>
      <c r="E94" s="55"/>
      <c r="F94" s="54">
        <f t="shared" si="4"/>
        <v>0</v>
      </c>
      <c r="G94" s="71">
        <v>100</v>
      </c>
      <c r="H94" s="106">
        <f t="shared" si="3"/>
        <v>0</v>
      </c>
      <c r="I94" s="106">
        <f t="shared" si="5"/>
        <v>21.427200000000003</v>
      </c>
      <c r="J94" s="7"/>
    </row>
    <row r="95" spans="1:10" s="11" customFormat="1" ht="15" customHeight="1">
      <c r="A95" s="246" t="s">
        <v>931</v>
      </c>
      <c r="B95" s="76" t="s">
        <v>34</v>
      </c>
      <c r="C95" s="44">
        <v>1006350122</v>
      </c>
      <c r="D95" s="95">
        <v>2469.15</v>
      </c>
      <c r="E95" s="55"/>
      <c r="F95" s="54">
        <f t="shared" si="4"/>
        <v>0</v>
      </c>
      <c r="G95" s="71">
        <v>100</v>
      </c>
      <c r="H95" s="106">
        <f t="shared" si="3"/>
        <v>0</v>
      </c>
      <c r="I95" s="106">
        <f t="shared" si="5"/>
        <v>24.691500000000001</v>
      </c>
      <c r="J95" s="7"/>
    </row>
    <row r="96" spans="1:10" s="11" customFormat="1" ht="15" customHeight="1">
      <c r="A96" s="246" t="s">
        <v>45</v>
      </c>
      <c r="B96" s="49" t="s">
        <v>33</v>
      </c>
      <c r="C96" s="44">
        <v>1006380112</v>
      </c>
      <c r="D96" s="95">
        <v>1648.89</v>
      </c>
      <c r="E96" s="55"/>
      <c r="F96" s="54">
        <f t="shared" si="4"/>
        <v>0</v>
      </c>
      <c r="G96" s="71">
        <v>100</v>
      </c>
      <c r="H96" s="106">
        <f t="shared" si="3"/>
        <v>0</v>
      </c>
      <c r="I96" s="106">
        <f t="shared" si="5"/>
        <v>16.488900000000001</v>
      </c>
      <c r="J96" s="7"/>
    </row>
    <row r="97" spans="1:10" ht="15" customHeight="1">
      <c r="A97" s="246" t="s">
        <v>45</v>
      </c>
      <c r="B97" s="49" t="s">
        <v>34</v>
      </c>
      <c r="C97" s="44">
        <v>1006380122</v>
      </c>
      <c r="D97" s="95">
        <v>1841.4</v>
      </c>
      <c r="E97" s="55"/>
      <c r="F97" s="54">
        <f t="shared" si="4"/>
        <v>0</v>
      </c>
      <c r="G97" s="71">
        <v>100</v>
      </c>
      <c r="H97" s="106">
        <f t="shared" si="3"/>
        <v>0</v>
      </c>
      <c r="I97" s="106">
        <f t="shared" si="5"/>
        <v>18.414000000000001</v>
      </c>
    </row>
    <row r="98" spans="1:10" ht="15" customHeight="1">
      <c r="A98" s="246" t="s">
        <v>46</v>
      </c>
      <c r="B98" s="49" t="s">
        <v>33</v>
      </c>
      <c r="C98" s="44">
        <v>1006530112</v>
      </c>
      <c r="D98" s="95">
        <v>1899.99</v>
      </c>
      <c r="E98" s="55"/>
      <c r="F98" s="54">
        <f t="shared" si="4"/>
        <v>0</v>
      </c>
      <c r="G98" s="71">
        <v>100</v>
      </c>
      <c r="H98" s="106">
        <f t="shared" si="3"/>
        <v>0</v>
      </c>
      <c r="I98" s="106">
        <f t="shared" si="5"/>
        <v>18.9999</v>
      </c>
    </row>
    <row r="99" spans="1:10" ht="15" customHeight="1">
      <c r="A99" s="246" t="s">
        <v>46</v>
      </c>
      <c r="B99" s="49" t="s">
        <v>34</v>
      </c>
      <c r="C99" s="44">
        <v>1006530122</v>
      </c>
      <c r="D99" s="95">
        <v>2092.5</v>
      </c>
      <c r="E99" s="55"/>
      <c r="F99" s="54">
        <f t="shared" si="4"/>
        <v>0</v>
      </c>
      <c r="G99" s="71">
        <v>100</v>
      </c>
      <c r="H99" s="106">
        <f t="shared" si="3"/>
        <v>0</v>
      </c>
      <c r="I99" s="106">
        <f t="shared" si="5"/>
        <v>20.925000000000001</v>
      </c>
    </row>
    <row r="100" spans="1:10" s="10" customFormat="1" ht="15" customHeight="1" thickBot="1">
      <c r="A100" s="133" t="s">
        <v>819</v>
      </c>
      <c r="B100" s="148"/>
      <c r="C100" s="149"/>
      <c r="D100" s="198"/>
      <c r="E100" s="150"/>
      <c r="F100" s="137"/>
      <c r="G100" s="137"/>
      <c r="H100" s="138"/>
      <c r="I100" s="138"/>
      <c r="J100" s="7"/>
    </row>
    <row r="101" spans="1:10" ht="15" customHeight="1" thickBot="1">
      <c r="A101" s="133"/>
      <c r="B101" s="134"/>
      <c r="C101" s="135" t="s">
        <v>3</v>
      </c>
      <c r="D101" s="195"/>
      <c r="E101" s="136"/>
      <c r="F101" s="137"/>
      <c r="G101" s="193"/>
      <c r="H101" s="138"/>
      <c r="I101" s="138"/>
      <c r="J101" s="3"/>
    </row>
    <row r="102" spans="1:10" ht="15" customHeight="1">
      <c r="A102" s="139" t="s">
        <v>4</v>
      </c>
      <c r="B102" s="140" t="s">
        <v>5</v>
      </c>
      <c r="C102" s="141" t="s">
        <v>6</v>
      </c>
      <c r="D102" s="142"/>
      <c r="E102" s="143"/>
      <c r="F102" s="137"/>
      <c r="G102" s="143"/>
      <c r="H102" s="144"/>
      <c r="I102" s="138"/>
    </row>
    <row r="103" spans="1:10" ht="15" customHeight="1">
      <c r="A103" s="246" t="s">
        <v>47</v>
      </c>
      <c r="B103" s="49" t="s">
        <v>33</v>
      </c>
      <c r="C103" s="44">
        <v>1006800112</v>
      </c>
      <c r="D103" s="95">
        <v>2218.0500000000002</v>
      </c>
      <c r="E103" s="55"/>
      <c r="F103" s="54">
        <f t="shared" si="4"/>
        <v>0</v>
      </c>
      <c r="G103" s="71">
        <v>100</v>
      </c>
      <c r="H103" s="106">
        <f t="shared" si="3"/>
        <v>0</v>
      </c>
      <c r="I103" s="106">
        <f t="shared" si="5"/>
        <v>22.180500000000002</v>
      </c>
    </row>
    <row r="104" spans="1:10" ht="15" customHeight="1">
      <c r="A104" s="246" t="s">
        <v>47</v>
      </c>
      <c r="B104" s="49" t="s">
        <v>34</v>
      </c>
      <c r="C104" s="44">
        <v>1006800122</v>
      </c>
      <c r="D104" s="95">
        <v>2527.7400000000002</v>
      </c>
      <c r="E104" s="55"/>
      <c r="F104" s="54">
        <f t="shared" si="4"/>
        <v>0</v>
      </c>
      <c r="G104" s="71">
        <v>100</v>
      </c>
      <c r="H104" s="106">
        <f t="shared" si="3"/>
        <v>0</v>
      </c>
      <c r="I104" s="106">
        <f t="shared" si="5"/>
        <v>25.277400000000004</v>
      </c>
    </row>
    <row r="105" spans="1:10" ht="15" customHeight="1">
      <c r="A105" s="246" t="s">
        <v>48</v>
      </c>
      <c r="B105" s="77" t="s">
        <v>34</v>
      </c>
      <c r="C105" s="45">
        <v>1006830122</v>
      </c>
      <c r="D105" s="197">
        <v>5859</v>
      </c>
      <c r="E105" s="62"/>
      <c r="F105" s="54">
        <f t="shared" si="4"/>
        <v>0</v>
      </c>
      <c r="G105" s="71">
        <v>100</v>
      </c>
      <c r="H105" s="106">
        <f t="shared" si="3"/>
        <v>0</v>
      </c>
      <c r="I105" s="106">
        <f t="shared" si="5"/>
        <v>58.59</v>
      </c>
      <c r="J105" s="9"/>
    </row>
    <row r="106" spans="1:10" ht="15" customHeight="1">
      <c r="A106" s="246" t="s">
        <v>49</v>
      </c>
      <c r="B106" s="49" t="s">
        <v>33</v>
      </c>
      <c r="C106" s="44">
        <v>1006850112</v>
      </c>
      <c r="D106" s="95">
        <v>2611.44</v>
      </c>
      <c r="E106" s="55"/>
      <c r="F106" s="54">
        <f t="shared" si="4"/>
        <v>0</v>
      </c>
      <c r="G106" s="71">
        <v>100</v>
      </c>
      <c r="H106" s="106">
        <f t="shared" si="3"/>
        <v>0</v>
      </c>
      <c r="I106" s="106">
        <f t="shared" si="5"/>
        <v>26.1144</v>
      </c>
    </row>
    <row r="107" spans="1:10" ht="15" customHeight="1">
      <c r="A107" s="246" t="s">
        <v>49</v>
      </c>
      <c r="B107" s="49" t="s">
        <v>34</v>
      </c>
      <c r="C107" s="44">
        <v>1006850122</v>
      </c>
      <c r="D107" s="95">
        <v>3289.41</v>
      </c>
      <c r="E107" s="55"/>
      <c r="F107" s="54">
        <f t="shared" si="4"/>
        <v>0</v>
      </c>
      <c r="G107" s="71">
        <v>100</v>
      </c>
      <c r="H107" s="106">
        <f t="shared" si="3"/>
        <v>0</v>
      </c>
      <c r="I107" s="106">
        <f t="shared" si="5"/>
        <v>32.894100000000002</v>
      </c>
    </row>
    <row r="108" spans="1:10" ht="15" customHeight="1">
      <c r="A108" s="246" t="s">
        <v>50</v>
      </c>
      <c r="B108" s="49" t="s">
        <v>33</v>
      </c>
      <c r="C108" s="44">
        <v>1006890112</v>
      </c>
      <c r="D108" s="95">
        <v>2435.67</v>
      </c>
      <c r="E108" s="55"/>
      <c r="F108" s="54">
        <f t="shared" si="4"/>
        <v>0</v>
      </c>
      <c r="G108" s="71">
        <v>100</v>
      </c>
      <c r="H108" s="106">
        <f t="shared" si="3"/>
        <v>0</v>
      </c>
      <c r="I108" s="106">
        <f t="shared" si="5"/>
        <v>24.3567</v>
      </c>
    </row>
    <row r="109" spans="1:10" s="11" customFormat="1" ht="15" customHeight="1">
      <c r="A109" s="246" t="s">
        <v>50</v>
      </c>
      <c r="B109" s="49" t="s">
        <v>34</v>
      </c>
      <c r="C109" s="44">
        <v>1006890122</v>
      </c>
      <c r="D109" s="95">
        <v>2870.91</v>
      </c>
      <c r="E109" s="55"/>
      <c r="F109" s="54">
        <f t="shared" si="4"/>
        <v>0</v>
      </c>
      <c r="G109" s="71">
        <v>100</v>
      </c>
      <c r="H109" s="106">
        <f t="shared" si="3"/>
        <v>0</v>
      </c>
      <c r="I109" s="106">
        <f t="shared" si="5"/>
        <v>28.709099999999999</v>
      </c>
      <c r="J109" s="7"/>
    </row>
    <row r="110" spans="1:10" ht="15" customHeight="1">
      <c r="A110" s="246" t="s">
        <v>51</v>
      </c>
      <c r="B110" s="49" t="s">
        <v>33</v>
      </c>
      <c r="C110" s="44">
        <v>1006900112</v>
      </c>
      <c r="D110" s="95">
        <v>2711.88</v>
      </c>
      <c r="E110" s="55"/>
      <c r="F110" s="54">
        <f t="shared" si="4"/>
        <v>0</v>
      </c>
      <c r="G110" s="71">
        <v>100</v>
      </c>
      <c r="H110" s="106">
        <f t="shared" si="3"/>
        <v>0</v>
      </c>
      <c r="I110" s="106">
        <f t="shared" si="5"/>
        <v>27.1188</v>
      </c>
    </row>
    <row r="111" spans="1:10" ht="15" customHeight="1">
      <c r="A111" s="246" t="s">
        <v>51</v>
      </c>
      <c r="B111" s="49" t="s">
        <v>34</v>
      </c>
      <c r="C111" s="44">
        <v>1006900122</v>
      </c>
      <c r="D111" s="95">
        <v>2829.06</v>
      </c>
      <c r="E111" s="55"/>
      <c r="F111" s="54">
        <f t="shared" si="4"/>
        <v>0</v>
      </c>
      <c r="G111" s="71">
        <v>100</v>
      </c>
      <c r="H111" s="106">
        <f t="shared" si="3"/>
        <v>0</v>
      </c>
      <c r="I111" s="106">
        <f t="shared" si="5"/>
        <v>28.290599999999998</v>
      </c>
    </row>
    <row r="112" spans="1:10" ht="15" customHeight="1">
      <c r="A112" s="246" t="s">
        <v>52</v>
      </c>
      <c r="B112" s="49" t="s">
        <v>33</v>
      </c>
      <c r="C112" s="44">
        <v>1007060112</v>
      </c>
      <c r="D112" s="95">
        <v>2469.15</v>
      </c>
      <c r="E112" s="55"/>
      <c r="F112" s="54">
        <f t="shared" si="4"/>
        <v>0</v>
      </c>
      <c r="G112" s="71">
        <v>100</v>
      </c>
      <c r="H112" s="106">
        <f t="shared" si="3"/>
        <v>0</v>
      </c>
      <c r="I112" s="106">
        <f t="shared" si="5"/>
        <v>24.691500000000001</v>
      </c>
    </row>
    <row r="113" spans="1:9" ht="15" customHeight="1">
      <c r="A113" s="246" t="s">
        <v>52</v>
      </c>
      <c r="B113" s="49" t="s">
        <v>34</v>
      </c>
      <c r="C113" s="44">
        <v>1007060122</v>
      </c>
      <c r="D113" s="95">
        <v>2678.4</v>
      </c>
      <c r="E113" s="55"/>
      <c r="F113" s="54">
        <f t="shared" si="4"/>
        <v>0</v>
      </c>
      <c r="G113" s="71">
        <v>100</v>
      </c>
      <c r="H113" s="106">
        <f t="shared" si="3"/>
        <v>0</v>
      </c>
      <c r="I113" s="106">
        <f t="shared" si="5"/>
        <v>26.784000000000002</v>
      </c>
    </row>
    <row r="114" spans="1:9" ht="15" customHeight="1">
      <c r="A114" s="246" t="s">
        <v>53</v>
      </c>
      <c r="B114" s="49" t="s">
        <v>33</v>
      </c>
      <c r="C114" s="44">
        <v>1007090112</v>
      </c>
      <c r="D114" s="95">
        <v>2711.88</v>
      </c>
      <c r="E114" s="55"/>
      <c r="F114" s="54">
        <f t="shared" si="4"/>
        <v>0</v>
      </c>
      <c r="G114" s="71">
        <v>100</v>
      </c>
      <c r="H114" s="106">
        <f t="shared" si="3"/>
        <v>0</v>
      </c>
      <c r="I114" s="106">
        <f t="shared" si="5"/>
        <v>27.1188</v>
      </c>
    </row>
    <row r="115" spans="1:9" ht="15" customHeight="1">
      <c r="A115" s="246" t="s">
        <v>53</v>
      </c>
      <c r="B115" s="49" t="s">
        <v>34</v>
      </c>
      <c r="C115" s="44">
        <v>1007090122</v>
      </c>
      <c r="D115" s="95">
        <v>3013.2000000000003</v>
      </c>
      <c r="E115" s="55"/>
      <c r="F115" s="54">
        <f t="shared" si="4"/>
        <v>0</v>
      </c>
      <c r="G115" s="71">
        <v>100</v>
      </c>
      <c r="H115" s="106">
        <f t="shared" si="3"/>
        <v>0</v>
      </c>
      <c r="I115" s="106">
        <f t="shared" si="5"/>
        <v>30.132000000000001</v>
      </c>
    </row>
    <row r="116" spans="1:9" ht="15" customHeight="1">
      <c r="A116" s="246" t="s">
        <v>54</v>
      </c>
      <c r="B116" s="49" t="s">
        <v>33</v>
      </c>
      <c r="C116" s="44">
        <v>1007120112</v>
      </c>
      <c r="D116" s="95">
        <v>2536.11</v>
      </c>
      <c r="E116" s="55"/>
      <c r="F116" s="54">
        <f t="shared" si="4"/>
        <v>0</v>
      </c>
      <c r="G116" s="71">
        <v>100</v>
      </c>
      <c r="H116" s="106">
        <f t="shared" si="3"/>
        <v>0</v>
      </c>
      <c r="I116" s="106">
        <f t="shared" si="5"/>
        <v>25.3611</v>
      </c>
    </row>
    <row r="117" spans="1:9" ht="15" customHeight="1">
      <c r="A117" s="246" t="s">
        <v>54</v>
      </c>
      <c r="B117" s="49" t="s">
        <v>34</v>
      </c>
      <c r="C117" s="44">
        <v>1007120122</v>
      </c>
      <c r="D117" s="95">
        <v>3013.2000000000003</v>
      </c>
      <c r="E117" s="55"/>
      <c r="F117" s="54">
        <f t="shared" si="4"/>
        <v>0</v>
      </c>
      <c r="G117" s="71">
        <v>100</v>
      </c>
      <c r="H117" s="106">
        <f t="shared" si="3"/>
        <v>0</v>
      </c>
      <c r="I117" s="106">
        <f t="shared" si="5"/>
        <v>30.132000000000001</v>
      </c>
    </row>
    <row r="118" spans="1:9" ht="15" customHeight="1">
      <c r="A118" s="246" t="s">
        <v>55</v>
      </c>
      <c r="B118" s="49" t="s">
        <v>33</v>
      </c>
      <c r="C118" s="44">
        <v>1007150112</v>
      </c>
      <c r="D118" s="95">
        <v>2636.55</v>
      </c>
      <c r="E118" s="55"/>
      <c r="F118" s="54">
        <f t="shared" si="4"/>
        <v>0</v>
      </c>
      <c r="G118" s="71">
        <v>100</v>
      </c>
      <c r="H118" s="106">
        <f t="shared" si="3"/>
        <v>0</v>
      </c>
      <c r="I118" s="106">
        <f t="shared" si="5"/>
        <v>26.365500000000001</v>
      </c>
    </row>
    <row r="119" spans="1:9" ht="15" customHeight="1">
      <c r="A119" s="246" t="s">
        <v>55</v>
      </c>
      <c r="B119" s="49" t="s">
        <v>34</v>
      </c>
      <c r="C119" s="44">
        <v>1007150122</v>
      </c>
      <c r="D119" s="95">
        <v>3331.2599999999998</v>
      </c>
      <c r="E119" s="55"/>
      <c r="F119" s="54">
        <f t="shared" si="4"/>
        <v>0</v>
      </c>
      <c r="G119" s="71">
        <v>100</v>
      </c>
      <c r="H119" s="106">
        <f t="shared" si="3"/>
        <v>0</v>
      </c>
      <c r="I119" s="106">
        <f t="shared" si="5"/>
        <v>33.312599999999996</v>
      </c>
    </row>
    <row r="120" spans="1:9" ht="15" customHeight="1">
      <c r="A120" s="246" t="s">
        <v>56</v>
      </c>
      <c r="B120" s="49" t="s">
        <v>33</v>
      </c>
      <c r="C120" s="44">
        <v>1007240112</v>
      </c>
      <c r="D120" s="95">
        <v>2569.59</v>
      </c>
      <c r="E120" s="55"/>
      <c r="F120" s="54">
        <f t="shared" si="4"/>
        <v>0</v>
      </c>
      <c r="G120" s="71">
        <v>100</v>
      </c>
      <c r="H120" s="106">
        <f t="shared" si="3"/>
        <v>0</v>
      </c>
      <c r="I120" s="106">
        <f t="shared" si="5"/>
        <v>25.695900000000002</v>
      </c>
    </row>
    <row r="121" spans="1:9" ht="15" customHeight="1">
      <c r="A121" s="246" t="s">
        <v>56</v>
      </c>
      <c r="B121" s="49" t="s">
        <v>34</v>
      </c>
      <c r="C121" s="44">
        <v>1007240122</v>
      </c>
      <c r="D121" s="95">
        <v>3381.48</v>
      </c>
      <c r="E121" s="55"/>
      <c r="F121" s="54">
        <f t="shared" si="4"/>
        <v>0</v>
      </c>
      <c r="G121" s="71">
        <v>100</v>
      </c>
      <c r="H121" s="106">
        <f t="shared" si="3"/>
        <v>0</v>
      </c>
      <c r="I121" s="106">
        <f t="shared" si="5"/>
        <v>33.814799999999998</v>
      </c>
    </row>
    <row r="122" spans="1:9" ht="15" customHeight="1">
      <c r="A122" s="246" t="s">
        <v>57</v>
      </c>
      <c r="B122" s="49" t="s">
        <v>33</v>
      </c>
      <c r="C122" s="44">
        <v>1007530112</v>
      </c>
      <c r="D122" s="95">
        <v>2326.86</v>
      </c>
      <c r="E122" s="55"/>
      <c r="F122" s="54">
        <f t="shared" si="4"/>
        <v>0</v>
      </c>
      <c r="G122" s="71">
        <v>100</v>
      </c>
      <c r="H122" s="106">
        <f t="shared" si="3"/>
        <v>0</v>
      </c>
      <c r="I122" s="106">
        <f t="shared" si="5"/>
        <v>23.268600000000003</v>
      </c>
    </row>
    <row r="123" spans="1:9" ht="15" customHeight="1">
      <c r="A123" s="246" t="s">
        <v>57</v>
      </c>
      <c r="B123" s="49" t="s">
        <v>34</v>
      </c>
      <c r="C123" s="44">
        <v>1007530122</v>
      </c>
      <c r="D123" s="95">
        <v>2820.6900000000005</v>
      </c>
      <c r="E123" s="55"/>
      <c r="F123" s="54">
        <f t="shared" si="4"/>
        <v>0</v>
      </c>
      <c r="G123" s="71">
        <v>100</v>
      </c>
      <c r="H123" s="106">
        <f t="shared" si="3"/>
        <v>0</v>
      </c>
      <c r="I123" s="106">
        <f t="shared" si="5"/>
        <v>28.206900000000005</v>
      </c>
    </row>
    <row r="124" spans="1:9" ht="15" customHeight="1">
      <c r="A124" s="246" t="s">
        <v>58</v>
      </c>
      <c r="B124" s="49" t="s">
        <v>33</v>
      </c>
      <c r="C124" s="44">
        <v>1017860112</v>
      </c>
      <c r="D124" s="95">
        <v>2251.5299999999997</v>
      </c>
      <c r="E124" s="55"/>
      <c r="F124" s="54">
        <f t="shared" si="4"/>
        <v>0</v>
      </c>
      <c r="G124" s="71">
        <v>100</v>
      </c>
      <c r="H124" s="106">
        <f t="shared" si="3"/>
        <v>0</v>
      </c>
      <c r="I124" s="106">
        <f t="shared" si="5"/>
        <v>22.515299999999996</v>
      </c>
    </row>
    <row r="125" spans="1:9" ht="15" customHeight="1">
      <c r="A125" s="246" t="s">
        <v>58</v>
      </c>
      <c r="B125" s="49" t="s">
        <v>34</v>
      </c>
      <c r="C125" s="44">
        <v>1017860122</v>
      </c>
      <c r="D125" s="95">
        <v>2527.7400000000002</v>
      </c>
      <c r="E125" s="55"/>
      <c r="F125" s="54">
        <f t="shared" si="4"/>
        <v>0</v>
      </c>
      <c r="G125" s="71">
        <v>100</v>
      </c>
      <c r="H125" s="106">
        <f t="shared" si="3"/>
        <v>0</v>
      </c>
      <c r="I125" s="106">
        <f t="shared" si="5"/>
        <v>25.277400000000004</v>
      </c>
    </row>
    <row r="126" spans="1:9" ht="15" customHeight="1">
      <c r="A126" s="246" t="s">
        <v>932</v>
      </c>
      <c r="B126" s="49" t="s">
        <v>33</v>
      </c>
      <c r="C126" s="44">
        <v>1007690112</v>
      </c>
      <c r="D126" s="95">
        <v>3933.9</v>
      </c>
      <c r="E126" s="55"/>
      <c r="F126" s="54">
        <f t="shared" si="4"/>
        <v>0</v>
      </c>
      <c r="G126" s="71">
        <v>100</v>
      </c>
      <c r="H126" s="106">
        <f t="shared" si="3"/>
        <v>0</v>
      </c>
      <c r="I126" s="106">
        <f t="shared" si="5"/>
        <v>39.338999999999999</v>
      </c>
    </row>
    <row r="127" spans="1:9" ht="15" customHeight="1">
      <c r="A127" s="246" t="s">
        <v>932</v>
      </c>
      <c r="B127" s="49" t="s">
        <v>34</v>
      </c>
      <c r="C127" s="44">
        <v>1007690122</v>
      </c>
      <c r="D127" s="95">
        <v>4477.95</v>
      </c>
      <c r="E127" s="55"/>
      <c r="F127" s="54">
        <f t="shared" si="4"/>
        <v>0</v>
      </c>
      <c r="G127" s="71">
        <v>100</v>
      </c>
      <c r="H127" s="106">
        <f t="shared" si="3"/>
        <v>0</v>
      </c>
      <c r="I127" s="106">
        <f t="shared" si="5"/>
        <v>44.779499999999999</v>
      </c>
    </row>
    <row r="128" spans="1:9" ht="15" customHeight="1" thickBot="1">
      <c r="A128" s="133" t="s">
        <v>820</v>
      </c>
      <c r="B128" s="148"/>
      <c r="C128" s="149"/>
      <c r="D128" s="198"/>
      <c r="E128" s="150"/>
      <c r="F128" s="137"/>
      <c r="G128" s="137"/>
      <c r="H128" s="138"/>
      <c r="I128" s="138"/>
    </row>
    <row r="129" spans="1:10" ht="15" customHeight="1" thickBot="1">
      <c r="A129" s="133"/>
      <c r="B129" s="134"/>
      <c r="C129" s="135" t="s">
        <v>3</v>
      </c>
      <c r="D129" s="195"/>
      <c r="E129" s="136"/>
      <c r="F129" s="137"/>
      <c r="G129" s="193"/>
      <c r="H129" s="138"/>
      <c r="I129" s="138"/>
      <c r="J129" s="3"/>
    </row>
    <row r="130" spans="1:10" ht="15" customHeight="1">
      <c r="A130" s="139" t="s">
        <v>4</v>
      </c>
      <c r="B130" s="140" t="s">
        <v>5</v>
      </c>
      <c r="C130" s="141" t="s">
        <v>6</v>
      </c>
      <c r="D130" s="142"/>
      <c r="E130" s="143"/>
      <c r="F130" s="137"/>
      <c r="G130" s="143"/>
      <c r="H130" s="144"/>
      <c r="I130" s="138"/>
    </row>
    <row r="131" spans="1:10" ht="15" customHeight="1">
      <c r="A131" s="246" t="s">
        <v>59</v>
      </c>
      <c r="B131" s="49" t="s">
        <v>33</v>
      </c>
      <c r="C131" s="44">
        <v>1017320112</v>
      </c>
      <c r="D131" s="95">
        <v>2787.21</v>
      </c>
      <c r="E131" s="55"/>
      <c r="F131" s="54">
        <f t="shared" si="4"/>
        <v>0</v>
      </c>
      <c r="G131" s="71">
        <v>100</v>
      </c>
      <c r="H131" s="106">
        <f t="shared" si="3"/>
        <v>0</v>
      </c>
      <c r="I131" s="106">
        <f t="shared" si="5"/>
        <v>27.8721</v>
      </c>
    </row>
    <row r="132" spans="1:10" ht="15" customHeight="1">
      <c r="A132" s="246" t="s">
        <v>59</v>
      </c>
      <c r="B132" s="49" t="s">
        <v>34</v>
      </c>
      <c r="C132" s="44">
        <v>1017320122</v>
      </c>
      <c r="D132" s="95">
        <v>3105.2700000000004</v>
      </c>
      <c r="E132" s="55"/>
      <c r="F132" s="54">
        <f t="shared" si="4"/>
        <v>0</v>
      </c>
      <c r="G132" s="71">
        <v>100</v>
      </c>
      <c r="H132" s="106">
        <f t="shared" si="3"/>
        <v>0</v>
      </c>
      <c r="I132" s="106">
        <f t="shared" si="5"/>
        <v>31.052700000000005</v>
      </c>
    </row>
    <row r="133" spans="1:10" ht="15" customHeight="1">
      <c r="A133" s="246" t="s">
        <v>60</v>
      </c>
      <c r="B133" s="49" t="s">
        <v>33</v>
      </c>
      <c r="C133" s="44">
        <v>1017380112</v>
      </c>
      <c r="D133" s="95">
        <v>3875.31</v>
      </c>
      <c r="E133" s="55"/>
      <c r="F133" s="54">
        <f t="shared" si="4"/>
        <v>0</v>
      </c>
      <c r="G133" s="71">
        <v>100</v>
      </c>
      <c r="H133" s="106">
        <f t="shared" si="3"/>
        <v>0</v>
      </c>
      <c r="I133" s="106">
        <f t="shared" si="5"/>
        <v>38.753099999999996</v>
      </c>
    </row>
    <row r="134" spans="1:10" ht="15" customHeight="1">
      <c r="A134" s="246" t="s">
        <v>60</v>
      </c>
      <c r="B134" s="49" t="s">
        <v>34</v>
      </c>
      <c r="C134" s="44">
        <v>1017380122</v>
      </c>
      <c r="D134" s="95">
        <v>4268.7</v>
      </c>
      <c r="E134" s="55"/>
      <c r="F134" s="54">
        <f t="shared" si="4"/>
        <v>0</v>
      </c>
      <c r="G134" s="71">
        <v>100</v>
      </c>
      <c r="H134" s="106">
        <f t="shared" si="3"/>
        <v>0</v>
      </c>
      <c r="I134" s="106">
        <f t="shared" si="5"/>
        <v>42.686999999999998</v>
      </c>
    </row>
    <row r="135" spans="1:10" ht="15" customHeight="1">
      <c r="A135" s="246" t="s">
        <v>61</v>
      </c>
      <c r="B135" s="49" t="s">
        <v>33</v>
      </c>
      <c r="C135" s="44">
        <v>1017440112</v>
      </c>
      <c r="D135" s="95">
        <v>2067.39</v>
      </c>
      <c r="E135" s="55"/>
      <c r="F135" s="54">
        <f t="shared" si="4"/>
        <v>0</v>
      </c>
      <c r="G135" s="71">
        <v>100</v>
      </c>
      <c r="H135" s="106">
        <f t="shared" si="3"/>
        <v>0</v>
      </c>
      <c r="I135" s="106">
        <f t="shared" si="5"/>
        <v>20.6739</v>
      </c>
    </row>
    <row r="136" spans="1:10" ht="15" customHeight="1">
      <c r="A136" s="246" t="s">
        <v>61</v>
      </c>
      <c r="B136" s="49" t="s">
        <v>34</v>
      </c>
      <c r="C136" s="44">
        <v>1017440122</v>
      </c>
      <c r="D136" s="95">
        <v>2452.4100000000003</v>
      </c>
      <c r="E136" s="55"/>
      <c r="F136" s="54">
        <f t="shared" si="4"/>
        <v>0</v>
      </c>
      <c r="G136" s="71">
        <v>100</v>
      </c>
      <c r="H136" s="106">
        <f t="shared" si="3"/>
        <v>0</v>
      </c>
      <c r="I136" s="106">
        <f t="shared" si="5"/>
        <v>24.524100000000004</v>
      </c>
    </row>
    <row r="137" spans="1:10" s="11" customFormat="1" ht="15" customHeight="1">
      <c r="A137" s="246" t="s">
        <v>62</v>
      </c>
      <c r="B137" s="49" t="s">
        <v>33</v>
      </c>
      <c r="C137" s="44">
        <v>1017500112</v>
      </c>
      <c r="D137" s="95">
        <v>2452.4100000000003</v>
      </c>
      <c r="E137" s="55"/>
      <c r="F137" s="54">
        <f t="shared" si="4"/>
        <v>0</v>
      </c>
      <c r="G137" s="71">
        <v>100</v>
      </c>
      <c r="H137" s="106">
        <f t="shared" si="3"/>
        <v>0</v>
      </c>
      <c r="I137" s="106">
        <f t="shared" si="5"/>
        <v>24.524100000000004</v>
      </c>
      <c r="J137" s="7"/>
    </row>
    <row r="138" spans="1:10" ht="15" customHeight="1">
      <c r="A138" s="246" t="s">
        <v>62</v>
      </c>
      <c r="B138" s="49" t="s">
        <v>34</v>
      </c>
      <c r="C138" s="44">
        <v>1017500122</v>
      </c>
      <c r="D138" s="95">
        <v>3381.48</v>
      </c>
      <c r="E138" s="55"/>
      <c r="F138" s="54">
        <f t="shared" si="4"/>
        <v>0</v>
      </c>
      <c r="G138" s="71">
        <v>100</v>
      </c>
      <c r="H138" s="106">
        <f t="shared" si="3"/>
        <v>0</v>
      </c>
      <c r="I138" s="106">
        <f t="shared" si="5"/>
        <v>33.814799999999998</v>
      </c>
    </row>
    <row r="139" spans="1:10" ht="15" customHeight="1">
      <c r="A139" s="246" t="s">
        <v>63</v>
      </c>
      <c r="B139" s="49" t="s">
        <v>33</v>
      </c>
      <c r="C139" s="44">
        <v>1017532112</v>
      </c>
      <c r="D139" s="95">
        <v>2904.3900000000003</v>
      </c>
      <c r="E139" s="55"/>
      <c r="F139" s="54">
        <f t="shared" si="4"/>
        <v>0</v>
      </c>
      <c r="G139" s="71">
        <v>100</v>
      </c>
      <c r="H139" s="106">
        <f t="shared" si="3"/>
        <v>0</v>
      </c>
      <c r="I139" s="106">
        <f t="shared" si="5"/>
        <v>29.043900000000004</v>
      </c>
    </row>
    <row r="140" spans="1:10" s="321" customFormat="1" ht="15" customHeight="1">
      <c r="A140" s="339" t="s">
        <v>63</v>
      </c>
      <c r="B140" s="340" t="s">
        <v>34</v>
      </c>
      <c r="C140" s="341">
        <v>1017532122</v>
      </c>
      <c r="D140" s="342">
        <v>0</v>
      </c>
      <c r="E140" s="343"/>
      <c r="F140" s="295">
        <f t="shared" si="4"/>
        <v>0</v>
      </c>
      <c r="G140" s="297">
        <v>100</v>
      </c>
      <c r="H140" s="298">
        <f t="shared" si="3"/>
        <v>0</v>
      </c>
      <c r="I140" s="298">
        <f t="shared" si="5"/>
        <v>0</v>
      </c>
    </row>
    <row r="141" spans="1:10" ht="15" customHeight="1">
      <c r="A141" s="246" t="s">
        <v>64</v>
      </c>
      <c r="B141" s="49" t="s">
        <v>33</v>
      </c>
      <c r="C141" s="44">
        <v>1017535112</v>
      </c>
      <c r="D141" s="95">
        <v>4210.1099999999997</v>
      </c>
      <c r="E141" s="55"/>
      <c r="F141" s="54">
        <f t="shared" si="4"/>
        <v>0</v>
      </c>
      <c r="G141" s="71">
        <v>100</v>
      </c>
      <c r="H141" s="106">
        <f t="shared" si="3"/>
        <v>0</v>
      </c>
      <c r="I141" s="106">
        <f t="shared" si="5"/>
        <v>42.101099999999995</v>
      </c>
    </row>
    <row r="142" spans="1:10" ht="15" customHeight="1">
      <c r="A142" s="246" t="s">
        <v>64</v>
      </c>
      <c r="B142" s="49" t="s">
        <v>34</v>
      </c>
      <c r="C142" s="44">
        <v>1017535122</v>
      </c>
      <c r="D142" s="95">
        <v>4553.28</v>
      </c>
      <c r="E142" s="55"/>
      <c r="F142" s="54">
        <f t="shared" si="4"/>
        <v>0</v>
      </c>
      <c r="G142" s="71">
        <v>100</v>
      </c>
      <c r="H142" s="106">
        <f t="shared" si="3"/>
        <v>0</v>
      </c>
      <c r="I142" s="106">
        <f t="shared" si="5"/>
        <v>45.532799999999995</v>
      </c>
    </row>
    <row r="143" spans="1:10" ht="15" customHeight="1">
      <c r="A143" s="246" t="s">
        <v>65</v>
      </c>
      <c r="B143" s="49" t="s">
        <v>33</v>
      </c>
      <c r="C143" s="44">
        <v>1017555112</v>
      </c>
      <c r="D143" s="95">
        <v>3707.91</v>
      </c>
      <c r="E143" s="55"/>
      <c r="F143" s="54">
        <f t="shared" si="4"/>
        <v>0</v>
      </c>
      <c r="G143" s="71">
        <v>100</v>
      </c>
      <c r="H143" s="106">
        <f t="shared" si="3"/>
        <v>0</v>
      </c>
      <c r="I143" s="106">
        <f t="shared" si="5"/>
        <v>37.079099999999997</v>
      </c>
    </row>
    <row r="144" spans="1:10" ht="15" customHeight="1">
      <c r="A144" s="246" t="s">
        <v>65</v>
      </c>
      <c r="B144" s="49" t="s">
        <v>34</v>
      </c>
      <c r="C144" s="44">
        <v>1017555122</v>
      </c>
      <c r="D144" s="95">
        <v>4620.2400000000007</v>
      </c>
      <c r="E144" s="55"/>
      <c r="F144" s="54">
        <f t="shared" si="4"/>
        <v>0</v>
      </c>
      <c r="G144" s="71">
        <v>100</v>
      </c>
      <c r="H144" s="106">
        <f t="shared" si="3"/>
        <v>0</v>
      </c>
      <c r="I144" s="106">
        <f t="shared" si="5"/>
        <v>46.202400000000004</v>
      </c>
    </row>
    <row r="145" spans="1:10" ht="15" customHeight="1">
      <c r="A145" s="246" t="s">
        <v>66</v>
      </c>
      <c r="B145" s="49" t="s">
        <v>33</v>
      </c>
      <c r="C145" s="44">
        <v>1017560112</v>
      </c>
      <c r="D145" s="95">
        <v>4419.3599999999997</v>
      </c>
      <c r="E145" s="55"/>
      <c r="F145" s="54">
        <f t="shared" si="4"/>
        <v>0</v>
      </c>
      <c r="G145" s="71">
        <v>100</v>
      </c>
      <c r="H145" s="106">
        <f t="shared" si="3"/>
        <v>0</v>
      </c>
      <c r="I145" s="106">
        <f t="shared" si="5"/>
        <v>44.193599999999996</v>
      </c>
    </row>
    <row r="146" spans="1:10" ht="15" customHeight="1">
      <c r="A146" s="246" t="s">
        <v>67</v>
      </c>
      <c r="B146" s="49" t="s">
        <v>33</v>
      </c>
      <c r="C146" s="44">
        <v>1017568112</v>
      </c>
      <c r="D146" s="95">
        <v>2661.6600000000003</v>
      </c>
      <c r="E146" s="55"/>
      <c r="F146" s="54">
        <f t="shared" si="4"/>
        <v>0</v>
      </c>
      <c r="G146" s="71">
        <v>100</v>
      </c>
      <c r="H146" s="106">
        <f t="shared" si="3"/>
        <v>0</v>
      </c>
      <c r="I146" s="106">
        <f t="shared" si="5"/>
        <v>26.616600000000002</v>
      </c>
    </row>
    <row r="147" spans="1:10" ht="15" customHeight="1">
      <c r="A147" s="246" t="s">
        <v>67</v>
      </c>
      <c r="B147" s="49" t="s">
        <v>34</v>
      </c>
      <c r="C147" s="44">
        <v>1017568122</v>
      </c>
      <c r="D147" s="95">
        <v>3255.93</v>
      </c>
      <c r="E147" s="55"/>
      <c r="F147" s="54">
        <f t="shared" si="4"/>
        <v>0</v>
      </c>
      <c r="G147" s="71">
        <v>100</v>
      </c>
      <c r="H147" s="106">
        <f t="shared" si="3"/>
        <v>0</v>
      </c>
      <c r="I147" s="106">
        <f t="shared" si="5"/>
        <v>32.5593</v>
      </c>
    </row>
    <row r="148" spans="1:10" ht="15" customHeight="1">
      <c r="A148" s="246" t="s">
        <v>68</v>
      </c>
      <c r="B148" s="49" t="s">
        <v>33</v>
      </c>
      <c r="C148" s="44">
        <v>1017620112</v>
      </c>
      <c r="D148" s="95">
        <v>2293.38</v>
      </c>
      <c r="E148" s="55"/>
      <c r="F148" s="54">
        <f t="shared" si="4"/>
        <v>0</v>
      </c>
      <c r="G148" s="71">
        <v>100</v>
      </c>
      <c r="H148" s="106">
        <f t="shared" si="3"/>
        <v>0</v>
      </c>
      <c r="I148" s="106">
        <f t="shared" si="5"/>
        <v>22.933800000000002</v>
      </c>
    </row>
    <row r="149" spans="1:10" ht="15" customHeight="1">
      <c r="A149" s="246" t="s">
        <v>68</v>
      </c>
      <c r="B149" s="49" t="s">
        <v>34</v>
      </c>
      <c r="C149" s="44">
        <v>1017620122</v>
      </c>
      <c r="D149" s="95">
        <v>2829.06</v>
      </c>
      <c r="E149" s="55"/>
      <c r="F149" s="54">
        <f t="shared" si="4"/>
        <v>0</v>
      </c>
      <c r="G149" s="71">
        <v>100</v>
      </c>
      <c r="H149" s="106">
        <f t="shared" ref="H149:H213" si="6">G149*E149</f>
        <v>0</v>
      </c>
      <c r="I149" s="106">
        <f t="shared" si="5"/>
        <v>28.290599999999998</v>
      </c>
    </row>
    <row r="150" spans="1:10" ht="15" customHeight="1">
      <c r="A150" s="246" t="s">
        <v>69</v>
      </c>
      <c r="B150" s="49" t="s">
        <v>33</v>
      </c>
      <c r="C150" s="43">
        <v>1017630112</v>
      </c>
      <c r="D150" s="95">
        <v>2326.86</v>
      </c>
      <c r="E150" s="55"/>
      <c r="F150" s="54">
        <f t="shared" si="4"/>
        <v>0</v>
      </c>
      <c r="G150" s="71">
        <v>100</v>
      </c>
      <c r="H150" s="106">
        <f t="shared" si="6"/>
        <v>0</v>
      </c>
      <c r="I150" s="106">
        <f t="shared" si="5"/>
        <v>23.268600000000003</v>
      </c>
    </row>
    <row r="151" spans="1:10" ht="15" customHeight="1">
      <c r="A151" s="246" t="s">
        <v>69</v>
      </c>
      <c r="B151" s="49" t="s">
        <v>34</v>
      </c>
      <c r="C151" s="43">
        <v>1017630122</v>
      </c>
      <c r="D151" s="95">
        <v>2636.55</v>
      </c>
      <c r="E151" s="55"/>
      <c r="F151" s="54">
        <f t="shared" si="4"/>
        <v>0</v>
      </c>
      <c r="G151" s="71">
        <v>100</v>
      </c>
      <c r="H151" s="106">
        <f t="shared" si="6"/>
        <v>0</v>
      </c>
      <c r="I151" s="106">
        <f t="shared" si="5"/>
        <v>26.365500000000001</v>
      </c>
    </row>
    <row r="152" spans="1:10" ht="15" customHeight="1">
      <c r="A152" s="246" t="s">
        <v>70</v>
      </c>
      <c r="B152" s="49" t="s">
        <v>33</v>
      </c>
      <c r="C152" s="44">
        <v>1017650112</v>
      </c>
      <c r="D152" s="95">
        <v>3096.9</v>
      </c>
      <c r="E152" s="55"/>
      <c r="F152" s="54">
        <f t="shared" si="4"/>
        <v>0</v>
      </c>
      <c r="G152" s="71">
        <v>100</v>
      </c>
      <c r="H152" s="106">
        <f t="shared" si="6"/>
        <v>0</v>
      </c>
      <c r="I152" s="106">
        <f t="shared" si="5"/>
        <v>30.969000000000001</v>
      </c>
    </row>
    <row r="153" spans="1:10" ht="15" customHeight="1">
      <c r="A153" s="246" t="s">
        <v>70</v>
      </c>
      <c r="B153" s="49" t="s">
        <v>34</v>
      </c>
      <c r="C153" s="44">
        <v>1017650122</v>
      </c>
      <c r="D153" s="95">
        <v>3791.6099999999997</v>
      </c>
      <c r="E153" s="55"/>
      <c r="F153" s="54">
        <f t="shared" si="4"/>
        <v>0</v>
      </c>
      <c r="G153" s="71">
        <v>100</v>
      </c>
      <c r="H153" s="106">
        <f t="shared" si="6"/>
        <v>0</v>
      </c>
      <c r="I153" s="106">
        <f t="shared" si="5"/>
        <v>37.9161</v>
      </c>
    </row>
    <row r="154" spans="1:10" s="10" customFormat="1" ht="15" customHeight="1">
      <c r="A154" s="246" t="s">
        <v>71</v>
      </c>
      <c r="B154" s="49" t="s">
        <v>33</v>
      </c>
      <c r="C154" s="44">
        <v>1017670112</v>
      </c>
      <c r="D154" s="95">
        <v>2184.5700000000002</v>
      </c>
      <c r="E154" s="55"/>
      <c r="F154" s="54">
        <f t="shared" si="4"/>
        <v>0</v>
      </c>
      <c r="G154" s="71">
        <v>100</v>
      </c>
      <c r="H154" s="106">
        <f t="shared" si="6"/>
        <v>0</v>
      </c>
      <c r="I154" s="106">
        <f t="shared" si="5"/>
        <v>21.845700000000001</v>
      </c>
      <c r="J154" s="7"/>
    </row>
    <row r="155" spans="1:10" s="10" customFormat="1" ht="15" customHeight="1">
      <c r="A155" s="246" t="s">
        <v>71</v>
      </c>
      <c r="B155" s="49" t="s">
        <v>34</v>
      </c>
      <c r="C155" s="44">
        <v>1017670122</v>
      </c>
      <c r="D155" s="95">
        <v>2678.4</v>
      </c>
      <c r="E155" s="55"/>
      <c r="F155" s="54">
        <f t="shared" ref="F155:F220" si="7">D155*E155</f>
        <v>0</v>
      </c>
      <c r="G155" s="71">
        <v>100</v>
      </c>
      <c r="H155" s="106">
        <f t="shared" si="6"/>
        <v>0</v>
      </c>
      <c r="I155" s="106">
        <f t="shared" ref="I155:I220" si="8">D155/G155</f>
        <v>26.784000000000002</v>
      </c>
      <c r="J155" s="7"/>
    </row>
    <row r="156" spans="1:10" ht="15" customHeight="1">
      <c r="A156" s="246" t="s">
        <v>72</v>
      </c>
      <c r="B156" s="77" t="s">
        <v>33</v>
      </c>
      <c r="C156" s="45">
        <v>1017690112</v>
      </c>
      <c r="D156" s="197">
        <v>2812.32</v>
      </c>
      <c r="E156" s="62"/>
      <c r="F156" s="54">
        <f t="shared" si="7"/>
        <v>0</v>
      </c>
      <c r="G156" s="71">
        <v>100</v>
      </c>
      <c r="H156" s="106">
        <f t="shared" si="6"/>
        <v>0</v>
      </c>
      <c r="I156" s="106">
        <f t="shared" si="8"/>
        <v>28.123200000000001</v>
      </c>
      <c r="J156" s="9"/>
    </row>
    <row r="157" spans="1:10" ht="15" customHeight="1">
      <c r="A157" s="246" t="s">
        <v>72</v>
      </c>
      <c r="B157" s="77" t="s">
        <v>34</v>
      </c>
      <c r="C157" s="45">
        <v>1017690122</v>
      </c>
      <c r="D157" s="197">
        <v>3205.71</v>
      </c>
      <c r="E157" s="62"/>
      <c r="F157" s="54">
        <f t="shared" si="7"/>
        <v>0</v>
      </c>
      <c r="G157" s="71">
        <v>100</v>
      </c>
      <c r="H157" s="106">
        <f t="shared" si="6"/>
        <v>0</v>
      </c>
      <c r="I157" s="106">
        <f t="shared" si="8"/>
        <v>32.057099999999998</v>
      </c>
      <c r="J157" s="9"/>
    </row>
    <row r="158" spans="1:10" ht="15" customHeight="1">
      <c r="A158" s="246" t="s">
        <v>73</v>
      </c>
      <c r="B158" s="49" t="s">
        <v>33</v>
      </c>
      <c r="C158" s="44">
        <v>1017710112</v>
      </c>
      <c r="D158" s="95">
        <v>4143.1500000000005</v>
      </c>
      <c r="E158" s="55"/>
      <c r="F158" s="54">
        <f t="shared" si="7"/>
        <v>0</v>
      </c>
      <c r="G158" s="71">
        <v>100</v>
      </c>
      <c r="H158" s="106">
        <f t="shared" si="6"/>
        <v>0</v>
      </c>
      <c r="I158" s="106">
        <f t="shared" si="8"/>
        <v>41.431500000000007</v>
      </c>
    </row>
    <row r="159" spans="1:10" ht="15" customHeight="1">
      <c r="A159" s="246" t="s">
        <v>73</v>
      </c>
      <c r="B159" s="49" t="s">
        <v>34</v>
      </c>
      <c r="C159" s="44">
        <v>1017710122</v>
      </c>
      <c r="D159" s="95">
        <v>4477.95</v>
      </c>
      <c r="E159" s="55"/>
      <c r="F159" s="54">
        <f t="shared" si="7"/>
        <v>0</v>
      </c>
      <c r="G159" s="71">
        <v>100</v>
      </c>
      <c r="H159" s="106">
        <f t="shared" si="6"/>
        <v>0</v>
      </c>
      <c r="I159" s="106">
        <f t="shared" si="8"/>
        <v>44.779499999999999</v>
      </c>
    </row>
    <row r="160" spans="1:10" s="257" customFormat="1" ht="15" customHeight="1">
      <c r="A160" s="248" t="s">
        <v>886</v>
      </c>
      <c r="B160" s="249" t="s">
        <v>33</v>
      </c>
      <c r="C160" s="250">
        <v>1017770112</v>
      </c>
      <c r="D160" s="251">
        <v>2552.85</v>
      </c>
      <c r="E160" s="252"/>
      <c r="F160" s="253">
        <f t="shared" si="7"/>
        <v>0</v>
      </c>
      <c r="G160" s="254">
        <v>100</v>
      </c>
      <c r="H160" s="255">
        <f t="shared" si="6"/>
        <v>0</v>
      </c>
      <c r="I160" s="255">
        <f t="shared" si="8"/>
        <v>25.528499999999998</v>
      </c>
    </row>
    <row r="161" spans="1:10" s="257" customFormat="1" ht="15" customHeight="1">
      <c r="A161" s="248" t="s">
        <v>886</v>
      </c>
      <c r="B161" s="249" t="s">
        <v>887</v>
      </c>
      <c r="C161" s="250">
        <v>1017770122</v>
      </c>
      <c r="D161" s="251">
        <v>3013.2000000000003</v>
      </c>
      <c r="E161" s="252"/>
      <c r="F161" s="253">
        <f t="shared" si="7"/>
        <v>0</v>
      </c>
      <c r="G161" s="254">
        <v>100</v>
      </c>
      <c r="H161" s="255">
        <f t="shared" si="6"/>
        <v>0</v>
      </c>
      <c r="I161" s="255">
        <f t="shared" si="8"/>
        <v>30.132000000000001</v>
      </c>
    </row>
    <row r="162" spans="1:10" ht="15" customHeight="1">
      <c r="A162" s="246" t="s">
        <v>933</v>
      </c>
      <c r="B162" s="76" t="s">
        <v>33</v>
      </c>
      <c r="C162" s="44">
        <v>1017780112</v>
      </c>
      <c r="D162" s="95">
        <v>2762.1</v>
      </c>
      <c r="E162" s="55"/>
      <c r="F162" s="54">
        <f t="shared" si="7"/>
        <v>0</v>
      </c>
      <c r="G162" s="71">
        <v>100</v>
      </c>
      <c r="H162" s="106">
        <f t="shared" si="6"/>
        <v>0</v>
      </c>
      <c r="I162" s="106">
        <f t="shared" si="8"/>
        <v>27.620999999999999</v>
      </c>
    </row>
    <row r="163" spans="1:10" ht="15" customHeight="1">
      <c r="A163" s="246" t="s">
        <v>933</v>
      </c>
      <c r="B163" s="76" t="s">
        <v>34</v>
      </c>
      <c r="C163" s="44">
        <v>1017780122</v>
      </c>
      <c r="D163" s="95">
        <v>3255.93</v>
      </c>
      <c r="E163" s="55"/>
      <c r="F163" s="54">
        <f t="shared" si="7"/>
        <v>0</v>
      </c>
      <c r="G163" s="71">
        <v>100</v>
      </c>
      <c r="H163" s="106">
        <f t="shared" si="6"/>
        <v>0</v>
      </c>
      <c r="I163" s="106">
        <f t="shared" si="8"/>
        <v>32.5593</v>
      </c>
    </row>
    <row r="164" spans="1:10" ht="15" customHeight="1">
      <c r="A164" s="246" t="s">
        <v>74</v>
      </c>
      <c r="B164" s="49" t="s">
        <v>33</v>
      </c>
      <c r="C164" s="44">
        <v>1017800112</v>
      </c>
      <c r="D164" s="95">
        <v>2569.59</v>
      </c>
      <c r="E164" s="55"/>
      <c r="F164" s="54">
        <f t="shared" si="7"/>
        <v>0</v>
      </c>
      <c r="G164" s="71">
        <v>100</v>
      </c>
      <c r="H164" s="106">
        <f t="shared" si="6"/>
        <v>0</v>
      </c>
      <c r="I164" s="106">
        <f t="shared" si="8"/>
        <v>25.695900000000002</v>
      </c>
    </row>
    <row r="165" spans="1:10" ht="15" customHeight="1">
      <c r="A165" s="246" t="s">
        <v>74</v>
      </c>
      <c r="B165" s="49" t="s">
        <v>34</v>
      </c>
      <c r="C165" s="44">
        <v>1017800122</v>
      </c>
      <c r="D165" s="95">
        <v>3105.2700000000004</v>
      </c>
      <c r="E165" s="55"/>
      <c r="F165" s="54">
        <f t="shared" si="7"/>
        <v>0</v>
      </c>
      <c r="G165" s="71">
        <v>100</v>
      </c>
      <c r="H165" s="106">
        <f t="shared" si="6"/>
        <v>0</v>
      </c>
      <c r="I165" s="106">
        <f t="shared" si="8"/>
        <v>31.052700000000005</v>
      </c>
    </row>
    <row r="166" spans="1:10" ht="15" customHeight="1">
      <c r="A166" s="246" t="s">
        <v>75</v>
      </c>
      <c r="B166" s="49" t="s">
        <v>33</v>
      </c>
      <c r="C166" s="43">
        <v>1017890112</v>
      </c>
      <c r="D166" s="95">
        <v>1866.5100000000002</v>
      </c>
      <c r="E166" s="55"/>
      <c r="F166" s="54">
        <f t="shared" si="7"/>
        <v>0</v>
      </c>
      <c r="G166" s="71">
        <v>100</v>
      </c>
      <c r="H166" s="106">
        <f t="shared" si="6"/>
        <v>0</v>
      </c>
      <c r="I166" s="106">
        <f t="shared" si="8"/>
        <v>18.665100000000002</v>
      </c>
    </row>
    <row r="167" spans="1:10" s="11" customFormat="1" ht="15" customHeight="1" thickBot="1">
      <c r="A167" s="246" t="s">
        <v>75</v>
      </c>
      <c r="B167" s="49" t="s">
        <v>34</v>
      </c>
      <c r="C167" s="43">
        <v>1017890122</v>
      </c>
      <c r="D167" s="95">
        <v>2167.83</v>
      </c>
      <c r="E167" s="55"/>
      <c r="F167" s="54">
        <f t="shared" si="7"/>
        <v>0</v>
      </c>
      <c r="G167" s="71">
        <v>100</v>
      </c>
      <c r="H167" s="106">
        <f t="shared" si="6"/>
        <v>0</v>
      </c>
      <c r="I167" s="106">
        <f t="shared" si="8"/>
        <v>21.6783</v>
      </c>
      <c r="J167" s="7"/>
    </row>
    <row r="168" spans="1:10" ht="15" customHeight="1" thickBot="1">
      <c r="A168" s="133" t="s">
        <v>821</v>
      </c>
      <c r="B168" s="134"/>
      <c r="C168" s="135" t="s">
        <v>3</v>
      </c>
      <c r="D168" s="195"/>
      <c r="E168" s="136"/>
      <c r="F168" s="137"/>
      <c r="G168" s="193"/>
      <c r="H168" s="138"/>
      <c r="I168" s="138"/>
      <c r="J168" s="3"/>
    </row>
    <row r="169" spans="1:10" ht="15" customHeight="1">
      <c r="A169" s="139" t="s">
        <v>4</v>
      </c>
      <c r="B169" s="140" t="s">
        <v>5</v>
      </c>
      <c r="C169" s="141" t="s">
        <v>6</v>
      </c>
      <c r="D169" s="142"/>
      <c r="E169" s="143"/>
      <c r="F169" s="137"/>
      <c r="G169" s="143"/>
      <c r="H169" s="144"/>
      <c r="I169" s="138"/>
    </row>
    <row r="170" spans="1:10" ht="15" customHeight="1">
      <c r="A170" s="246" t="s">
        <v>76</v>
      </c>
      <c r="B170" s="49" t="s">
        <v>33</v>
      </c>
      <c r="C170" s="44">
        <v>1007800112</v>
      </c>
      <c r="D170" s="95">
        <v>2033.91</v>
      </c>
      <c r="E170" s="55"/>
      <c r="F170" s="54">
        <f t="shared" si="7"/>
        <v>0</v>
      </c>
      <c r="G170" s="71">
        <v>100</v>
      </c>
      <c r="H170" s="106">
        <f t="shared" si="6"/>
        <v>0</v>
      </c>
      <c r="I170" s="106">
        <f t="shared" si="8"/>
        <v>20.339100000000002</v>
      </c>
    </row>
    <row r="171" spans="1:10" ht="15" customHeight="1">
      <c r="A171" s="246" t="s">
        <v>76</v>
      </c>
      <c r="B171" s="49" t="s">
        <v>34</v>
      </c>
      <c r="C171" s="44">
        <v>1007800122</v>
      </c>
      <c r="D171" s="95">
        <v>2310.1200000000003</v>
      </c>
      <c r="E171" s="55"/>
      <c r="F171" s="54">
        <f t="shared" si="7"/>
        <v>0</v>
      </c>
      <c r="G171" s="71">
        <v>100</v>
      </c>
      <c r="H171" s="106">
        <f t="shared" si="6"/>
        <v>0</v>
      </c>
      <c r="I171" s="106">
        <f t="shared" si="8"/>
        <v>23.101200000000002</v>
      </c>
    </row>
    <row r="172" spans="1:10" s="10" customFormat="1" ht="15" customHeight="1">
      <c r="A172" s="246" t="s">
        <v>77</v>
      </c>
      <c r="B172" s="77" t="s">
        <v>34</v>
      </c>
      <c r="C172" s="45">
        <v>1008060122</v>
      </c>
      <c r="D172" s="197">
        <v>2427.3000000000002</v>
      </c>
      <c r="E172" s="62"/>
      <c r="F172" s="54">
        <f t="shared" si="7"/>
        <v>0</v>
      </c>
      <c r="G172" s="71">
        <v>100</v>
      </c>
      <c r="H172" s="106">
        <f t="shared" si="6"/>
        <v>0</v>
      </c>
      <c r="I172" s="106">
        <f t="shared" si="8"/>
        <v>24.273000000000003</v>
      </c>
      <c r="J172" s="9"/>
    </row>
    <row r="173" spans="1:10" ht="15" customHeight="1">
      <c r="A173" s="246" t="s">
        <v>78</v>
      </c>
      <c r="B173" s="49" t="s">
        <v>33</v>
      </c>
      <c r="C173" s="44">
        <v>1008080112</v>
      </c>
      <c r="D173" s="95">
        <v>2770.4700000000003</v>
      </c>
      <c r="E173" s="55"/>
      <c r="F173" s="54">
        <f t="shared" si="7"/>
        <v>0</v>
      </c>
      <c r="G173" s="71">
        <v>100</v>
      </c>
      <c r="H173" s="106">
        <f t="shared" si="6"/>
        <v>0</v>
      </c>
      <c r="I173" s="106">
        <f t="shared" si="8"/>
        <v>27.704700000000003</v>
      </c>
    </row>
    <row r="174" spans="1:10" ht="15" customHeight="1">
      <c r="A174" s="246" t="s">
        <v>78</v>
      </c>
      <c r="B174" s="49" t="s">
        <v>34</v>
      </c>
      <c r="C174" s="44">
        <v>1008080122</v>
      </c>
      <c r="D174" s="95">
        <v>3155.4900000000002</v>
      </c>
      <c r="E174" s="55"/>
      <c r="F174" s="54">
        <f t="shared" si="7"/>
        <v>0</v>
      </c>
      <c r="G174" s="71">
        <v>100</v>
      </c>
      <c r="H174" s="106">
        <f t="shared" si="6"/>
        <v>0</v>
      </c>
      <c r="I174" s="106">
        <f t="shared" si="8"/>
        <v>31.554900000000004</v>
      </c>
    </row>
    <row r="175" spans="1:10" ht="15" customHeight="1">
      <c r="A175" s="246" t="s">
        <v>79</v>
      </c>
      <c r="B175" s="49" t="s">
        <v>33</v>
      </c>
      <c r="C175" s="44">
        <v>1008140112</v>
      </c>
      <c r="D175" s="95">
        <v>2569.59</v>
      </c>
      <c r="E175" s="55"/>
      <c r="F175" s="54">
        <f t="shared" si="7"/>
        <v>0</v>
      </c>
      <c r="G175" s="71">
        <v>100</v>
      </c>
      <c r="H175" s="106">
        <f t="shared" si="6"/>
        <v>0</v>
      </c>
      <c r="I175" s="106">
        <f t="shared" si="8"/>
        <v>25.695900000000002</v>
      </c>
    </row>
    <row r="176" spans="1:10" ht="15" customHeight="1">
      <c r="A176" s="246" t="s">
        <v>79</v>
      </c>
      <c r="B176" s="49" t="s">
        <v>34</v>
      </c>
      <c r="C176" s="44">
        <v>1008140122</v>
      </c>
      <c r="D176" s="95">
        <v>3105.2700000000004</v>
      </c>
      <c r="E176" s="55"/>
      <c r="F176" s="54">
        <f t="shared" si="7"/>
        <v>0</v>
      </c>
      <c r="G176" s="71">
        <v>100</v>
      </c>
      <c r="H176" s="106">
        <f t="shared" si="6"/>
        <v>0</v>
      </c>
      <c r="I176" s="106">
        <f t="shared" si="8"/>
        <v>31.052700000000005</v>
      </c>
    </row>
    <row r="177" spans="1:9" ht="15" customHeight="1">
      <c r="A177" s="246" t="s">
        <v>80</v>
      </c>
      <c r="B177" s="49" t="s">
        <v>33</v>
      </c>
      <c r="C177" s="44">
        <v>1008150112</v>
      </c>
      <c r="D177" s="95">
        <v>2854.17</v>
      </c>
      <c r="E177" s="55"/>
      <c r="F177" s="54">
        <f t="shared" si="7"/>
        <v>0</v>
      </c>
      <c r="G177" s="71">
        <v>100</v>
      </c>
      <c r="H177" s="106">
        <f t="shared" si="6"/>
        <v>0</v>
      </c>
      <c r="I177" s="106">
        <f t="shared" si="8"/>
        <v>28.541700000000002</v>
      </c>
    </row>
    <row r="178" spans="1:9" ht="15" customHeight="1">
      <c r="A178" s="246" t="s">
        <v>80</v>
      </c>
      <c r="B178" s="49" t="s">
        <v>34</v>
      </c>
      <c r="C178" s="44">
        <v>1008150122</v>
      </c>
      <c r="D178" s="95">
        <v>3105.2700000000004</v>
      </c>
      <c r="E178" s="55"/>
      <c r="F178" s="54">
        <f t="shared" si="7"/>
        <v>0</v>
      </c>
      <c r="G178" s="71">
        <v>100</v>
      </c>
      <c r="H178" s="106">
        <f t="shared" si="6"/>
        <v>0</v>
      </c>
      <c r="I178" s="106">
        <f t="shared" si="8"/>
        <v>31.052700000000005</v>
      </c>
    </row>
    <row r="179" spans="1:9" ht="15" customHeight="1">
      <c r="A179" s="246" t="s">
        <v>81</v>
      </c>
      <c r="B179" s="49" t="s">
        <v>33</v>
      </c>
      <c r="C179" s="44">
        <v>1008200112</v>
      </c>
      <c r="D179" s="95">
        <v>1715.8500000000001</v>
      </c>
      <c r="E179" s="55"/>
      <c r="F179" s="54">
        <f t="shared" si="7"/>
        <v>0</v>
      </c>
      <c r="G179" s="71">
        <v>100</v>
      </c>
      <c r="H179" s="106">
        <f t="shared" si="6"/>
        <v>0</v>
      </c>
      <c r="I179" s="106">
        <f t="shared" si="8"/>
        <v>17.1585</v>
      </c>
    </row>
    <row r="180" spans="1:9" ht="15" customHeight="1">
      <c r="A180" s="246" t="s">
        <v>81</v>
      </c>
      <c r="B180" s="49" t="s">
        <v>34</v>
      </c>
      <c r="C180" s="44">
        <v>1008200122</v>
      </c>
      <c r="D180" s="95">
        <v>1899.99</v>
      </c>
      <c r="E180" s="55"/>
      <c r="F180" s="54">
        <f t="shared" si="7"/>
        <v>0</v>
      </c>
      <c r="G180" s="71">
        <v>100</v>
      </c>
      <c r="H180" s="106">
        <f t="shared" si="6"/>
        <v>0</v>
      </c>
      <c r="I180" s="106">
        <f t="shared" si="8"/>
        <v>18.9999</v>
      </c>
    </row>
    <row r="181" spans="1:9" ht="15" customHeight="1">
      <c r="A181" s="246" t="s">
        <v>82</v>
      </c>
      <c r="B181" s="49" t="s">
        <v>33</v>
      </c>
      <c r="C181" s="44">
        <v>1008320112</v>
      </c>
      <c r="D181" s="95">
        <v>1715.8500000000001</v>
      </c>
      <c r="E181" s="55"/>
      <c r="F181" s="54">
        <f t="shared" si="7"/>
        <v>0</v>
      </c>
      <c r="G181" s="71">
        <v>100</v>
      </c>
      <c r="H181" s="106">
        <f t="shared" si="6"/>
        <v>0</v>
      </c>
      <c r="I181" s="106">
        <f t="shared" si="8"/>
        <v>17.1585</v>
      </c>
    </row>
    <row r="182" spans="1:9" ht="15" customHeight="1">
      <c r="A182" s="246" t="s">
        <v>82</v>
      </c>
      <c r="B182" s="49" t="s">
        <v>34</v>
      </c>
      <c r="C182" s="44">
        <v>1008320122</v>
      </c>
      <c r="D182" s="95">
        <v>2134.35</v>
      </c>
      <c r="E182" s="55"/>
      <c r="F182" s="54">
        <f t="shared" si="7"/>
        <v>0</v>
      </c>
      <c r="G182" s="71">
        <v>100</v>
      </c>
      <c r="H182" s="106">
        <f t="shared" si="6"/>
        <v>0</v>
      </c>
      <c r="I182" s="106">
        <f t="shared" si="8"/>
        <v>21.343499999999999</v>
      </c>
    </row>
    <row r="183" spans="1:9" ht="15" customHeight="1">
      <c r="A183" s="246" t="s">
        <v>83</v>
      </c>
      <c r="B183" s="49" t="s">
        <v>33</v>
      </c>
      <c r="C183" s="44">
        <v>1008360112</v>
      </c>
      <c r="D183" s="95">
        <v>1866.5100000000002</v>
      </c>
      <c r="E183" s="55"/>
      <c r="F183" s="54">
        <f t="shared" si="7"/>
        <v>0</v>
      </c>
      <c r="G183" s="71">
        <v>100</v>
      </c>
      <c r="H183" s="106">
        <f t="shared" si="6"/>
        <v>0</v>
      </c>
      <c r="I183" s="106">
        <f t="shared" si="8"/>
        <v>18.665100000000002</v>
      </c>
    </row>
    <row r="184" spans="1:9" ht="15" customHeight="1">
      <c r="A184" s="246" t="s">
        <v>83</v>
      </c>
      <c r="B184" s="49" t="s">
        <v>34</v>
      </c>
      <c r="C184" s="44">
        <v>1008360122</v>
      </c>
      <c r="D184" s="95">
        <v>2276.64</v>
      </c>
      <c r="E184" s="55"/>
      <c r="F184" s="54">
        <f t="shared" si="7"/>
        <v>0</v>
      </c>
      <c r="G184" s="71">
        <v>100</v>
      </c>
      <c r="H184" s="106">
        <f t="shared" si="6"/>
        <v>0</v>
      </c>
      <c r="I184" s="106">
        <f t="shared" si="8"/>
        <v>22.766399999999997</v>
      </c>
    </row>
    <row r="185" spans="1:9" ht="15" customHeight="1">
      <c r="A185" s="246" t="s">
        <v>84</v>
      </c>
      <c r="B185" s="49" t="s">
        <v>33</v>
      </c>
      <c r="C185" s="44">
        <v>1008420112</v>
      </c>
      <c r="D185" s="95">
        <v>1590.3</v>
      </c>
      <c r="E185" s="55"/>
      <c r="F185" s="54">
        <f t="shared" si="7"/>
        <v>0</v>
      </c>
      <c r="G185" s="71">
        <v>100</v>
      </c>
      <c r="H185" s="106">
        <f t="shared" si="6"/>
        <v>0</v>
      </c>
      <c r="I185" s="106">
        <f t="shared" si="8"/>
        <v>15.902999999999999</v>
      </c>
    </row>
    <row r="186" spans="1:9" ht="15" customHeight="1">
      <c r="A186" s="246" t="s">
        <v>84</v>
      </c>
      <c r="B186" s="49" t="s">
        <v>34</v>
      </c>
      <c r="C186" s="44">
        <v>1008420122</v>
      </c>
      <c r="D186" s="95">
        <v>1899.99</v>
      </c>
      <c r="E186" s="55"/>
      <c r="F186" s="54">
        <f t="shared" si="7"/>
        <v>0</v>
      </c>
      <c r="G186" s="71">
        <v>100</v>
      </c>
      <c r="H186" s="106">
        <f t="shared" si="6"/>
        <v>0</v>
      </c>
      <c r="I186" s="106">
        <f t="shared" si="8"/>
        <v>18.9999</v>
      </c>
    </row>
    <row r="187" spans="1:9" ht="15" customHeight="1">
      <c r="A187" s="246" t="s">
        <v>85</v>
      </c>
      <c r="B187" s="49" t="s">
        <v>33</v>
      </c>
      <c r="C187" s="44">
        <v>1008580112</v>
      </c>
      <c r="D187" s="95">
        <v>2033.91</v>
      </c>
      <c r="E187" s="55"/>
      <c r="F187" s="54">
        <f t="shared" si="7"/>
        <v>0</v>
      </c>
      <c r="G187" s="71">
        <v>100</v>
      </c>
      <c r="H187" s="106">
        <f t="shared" si="6"/>
        <v>0</v>
      </c>
      <c r="I187" s="106">
        <f t="shared" si="8"/>
        <v>20.339100000000002</v>
      </c>
    </row>
    <row r="188" spans="1:9" ht="15" customHeight="1">
      <c r="A188" s="246" t="s">
        <v>85</v>
      </c>
      <c r="B188" s="49" t="s">
        <v>34</v>
      </c>
      <c r="C188" s="44">
        <v>1008580122</v>
      </c>
      <c r="D188" s="95">
        <v>2351.9700000000003</v>
      </c>
      <c r="E188" s="55"/>
      <c r="F188" s="54">
        <f t="shared" si="7"/>
        <v>0</v>
      </c>
      <c r="G188" s="71">
        <v>100</v>
      </c>
      <c r="H188" s="106">
        <f t="shared" si="6"/>
        <v>0</v>
      </c>
      <c r="I188" s="106">
        <f t="shared" si="8"/>
        <v>23.519700000000004</v>
      </c>
    </row>
    <row r="189" spans="1:9" ht="15" customHeight="1">
      <c r="A189" s="246" t="s">
        <v>86</v>
      </c>
      <c r="B189" s="49" t="s">
        <v>33</v>
      </c>
      <c r="C189" s="44">
        <v>1008640112</v>
      </c>
      <c r="D189" s="95">
        <v>2067.39</v>
      </c>
      <c r="E189" s="55"/>
      <c r="F189" s="54">
        <f t="shared" si="7"/>
        <v>0</v>
      </c>
      <c r="G189" s="71">
        <v>100</v>
      </c>
      <c r="H189" s="106">
        <f t="shared" si="6"/>
        <v>0</v>
      </c>
      <c r="I189" s="106">
        <f t="shared" si="8"/>
        <v>20.6739</v>
      </c>
    </row>
    <row r="190" spans="1:9" ht="15" customHeight="1">
      <c r="A190" s="246" t="s">
        <v>86</v>
      </c>
      <c r="B190" s="49" t="s">
        <v>34</v>
      </c>
      <c r="C190" s="44">
        <v>1008640122</v>
      </c>
      <c r="D190" s="95">
        <v>2494.2600000000002</v>
      </c>
      <c r="E190" s="55"/>
      <c r="F190" s="54">
        <f t="shared" si="7"/>
        <v>0</v>
      </c>
      <c r="G190" s="71">
        <v>100</v>
      </c>
      <c r="H190" s="106">
        <f t="shared" si="6"/>
        <v>0</v>
      </c>
      <c r="I190" s="106">
        <f t="shared" si="8"/>
        <v>24.942600000000002</v>
      </c>
    </row>
    <row r="191" spans="1:9" ht="15" customHeight="1">
      <c r="A191" s="246" t="s">
        <v>87</v>
      </c>
      <c r="B191" s="49" t="s">
        <v>33</v>
      </c>
      <c r="C191" s="43">
        <v>1008660112</v>
      </c>
      <c r="D191" s="95">
        <v>2142.7200000000003</v>
      </c>
      <c r="E191" s="55"/>
      <c r="F191" s="54">
        <f t="shared" si="7"/>
        <v>0</v>
      </c>
      <c r="G191" s="71">
        <v>100</v>
      </c>
      <c r="H191" s="106">
        <f t="shared" si="6"/>
        <v>0</v>
      </c>
      <c r="I191" s="106">
        <f t="shared" si="8"/>
        <v>21.427200000000003</v>
      </c>
    </row>
    <row r="192" spans="1:9" ht="15" customHeight="1">
      <c r="A192" s="246" t="s">
        <v>87</v>
      </c>
      <c r="B192" s="49" t="s">
        <v>34</v>
      </c>
      <c r="C192" s="43">
        <v>1008660122</v>
      </c>
      <c r="D192" s="95">
        <v>2511</v>
      </c>
      <c r="E192" s="55"/>
      <c r="F192" s="54">
        <f t="shared" si="7"/>
        <v>0</v>
      </c>
      <c r="G192" s="71">
        <v>100</v>
      </c>
      <c r="H192" s="106">
        <f t="shared" si="6"/>
        <v>0</v>
      </c>
      <c r="I192" s="106">
        <f t="shared" si="8"/>
        <v>25.11</v>
      </c>
    </row>
    <row r="193" spans="1:10" s="10" customFormat="1" ht="15" customHeight="1">
      <c r="A193" s="246" t="s">
        <v>88</v>
      </c>
      <c r="B193" s="77" t="s">
        <v>33</v>
      </c>
      <c r="C193" s="45">
        <v>1008670112</v>
      </c>
      <c r="D193" s="197">
        <v>1899.99</v>
      </c>
      <c r="E193" s="62"/>
      <c r="F193" s="54">
        <f t="shared" si="7"/>
        <v>0</v>
      </c>
      <c r="G193" s="71">
        <v>100</v>
      </c>
      <c r="H193" s="106">
        <f t="shared" si="6"/>
        <v>0</v>
      </c>
      <c r="I193" s="106">
        <f t="shared" si="8"/>
        <v>18.9999</v>
      </c>
      <c r="J193" s="9"/>
    </row>
    <row r="194" spans="1:10" s="10" customFormat="1" ht="15" customHeight="1">
      <c r="A194" s="246" t="s">
        <v>88</v>
      </c>
      <c r="B194" s="77" t="s">
        <v>34</v>
      </c>
      <c r="C194" s="45">
        <v>1008670122</v>
      </c>
      <c r="D194" s="197">
        <v>2167.83</v>
      </c>
      <c r="E194" s="62"/>
      <c r="F194" s="54">
        <f t="shared" si="7"/>
        <v>0</v>
      </c>
      <c r="G194" s="71">
        <v>100</v>
      </c>
      <c r="H194" s="106">
        <f t="shared" si="6"/>
        <v>0</v>
      </c>
      <c r="I194" s="106">
        <f t="shared" si="8"/>
        <v>21.6783</v>
      </c>
      <c r="J194" s="9"/>
    </row>
    <row r="195" spans="1:10" s="10" customFormat="1" ht="15" customHeight="1">
      <c r="A195" s="246" t="s">
        <v>89</v>
      </c>
      <c r="B195" s="77" t="s">
        <v>33</v>
      </c>
      <c r="C195" s="45">
        <v>1008760112</v>
      </c>
      <c r="D195" s="197">
        <v>2251.5299999999997</v>
      </c>
      <c r="E195" s="62"/>
      <c r="F195" s="54">
        <f t="shared" si="7"/>
        <v>0</v>
      </c>
      <c r="G195" s="71">
        <v>100</v>
      </c>
      <c r="H195" s="106">
        <f t="shared" si="6"/>
        <v>0</v>
      </c>
      <c r="I195" s="106">
        <f t="shared" si="8"/>
        <v>22.515299999999996</v>
      </c>
      <c r="J195" s="9"/>
    </row>
    <row r="196" spans="1:10" s="10" customFormat="1" ht="15" customHeight="1">
      <c r="A196" s="246" t="s">
        <v>89</v>
      </c>
      <c r="B196" s="77" t="s">
        <v>34</v>
      </c>
      <c r="C196" s="45">
        <v>1008760122</v>
      </c>
      <c r="D196" s="197">
        <v>2619.81</v>
      </c>
      <c r="E196" s="62"/>
      <c r="F196" s="54">
        <f t="shared" si="7"/>
        <v>0</v>
      </c>
      <c r="G196" s="71">
        <v>100</v>
      </c>
      <c r="H196" s="106">
        <f t="shared" si="6"/>
        <v>0</v>
      </c>
      <c r="I196" s="106">
        <f t="shared" si="8"/>
        <v>26.1981</v>
      </c>
      <c r="J196" s="9"/>
    </row>
    <row r="197" spans="1:10" ht="15" customHeight="1">
      <c r="A197" s="246" t="s">
        <v>90</v>
      </c>
      <c r="B197" s="77" t="s">
        <v>33</v>
      </c>
      <c r="C197" s="44">
        <v>1008820112</v>
      </c>
      <c r="D197" s="95">
        <v>2536.11</v>
      </c>
      <c r="E197" s="55"/>
      <c r="F197" s="54">
        <f t="shared" si="7"/>
        <v>0</v>
      </c>
      <c r="G197" s="71">
        <v>100</v>
      </c>
      <c r="H197" s="106">
        <f t="shared" si="6"/>
        <v>0</v>
      </c>
      <c r="I197" s="106">
        <f t="shared" si="8"/>
        <v>25.3611</v>
      </c>
    </row>
    <row r="198" spans="1:10" ht="15" customHeight="1">
      <c r="A198" s="246" t="s">
        <v>90</v>
      </c>
      <c r="B198" s="49" t="s">
        <v>34</v>
      </c>
      <c r="C198" s="44">
        <v>1008820122</v>
      </c>
      <c r="D198" s="95">
        <v>2962.98</v>
      </c>
      <c r="E198" s="55"/>
      <c r="F198" s="54">
        <f t="shared" si="7"/>
        <v>0</v>
      </c>
      <c r="G198" s="71">
        <v>100</v>
      </c>
      <c r="H198" s="106">
        <f t="shared" si="6"/>
        <v>0</v>
      </c>
      <c r="I198" s="106">
        <f t="shared" si="8"/>
        <v>29.629799999999999</v>
      </c>
    </row>
    <row r="199" spans="1:10" ht="15" customHeight="1">
      <c r="A199" s="246" t="s">
        <v>91</v>
      </c>
      <c r="B199" s="49" t="s">
        <v>33</v>
      </c>
      <c r="C199" s="44">
        <v>1008880112</v>
      </c>
      <c r="D199" s="95">
        <v>2293.38</v>
      </c>
      <c r="E199" s="55"/>
      <c r="F199" s="54">
        <f t="shared" si="7"/>
        <v>0</v>
      </c>
      <c r="G199" s="71">
        <v>100</v>
      </c>
      <c r="H199" s="106">
        <f t="shared" si="6"/>
        <v>0</v>
      </c>
      <c r="I199" s="106">
        <f t="shared" si="8"/>
        <v>22.933800000000002</v>
      </c>
    </row>
    <row r="200" spans="1:10" ht="15" customHeight="1">
      <c r="A200" s="246" t="s">
        <v>91</v>
      </c>
      <c r="B200" s="49" t="s">
        <v>34</v>
      </c>
      <c r="C200" s="44">
        <v>1008880122</v>
      </c>
      <c r="D200" s="95">
        <v>2728.6200000000003</v>
      </c>
      <c r="E200" s="55"/>
      <c r="F200" s="54">
        <f t="shared" si="7"/>
        <v>0</v>
      </c>
      <c r="G200" s="71">
        <v>100</v>
      </c>
      <c r="H200" s="106">
        <f t="shared" si="6"/>
        <v>0</v>
      </c>
      <c r="I200" s="106">
        <f t="shared" si="8"/>
        <v>27.286200000000004</v>
      </c>
    </row>
    <row r="201" spans="1:10" ht="15" customHeight="1">
      <c r="A201" s="246" t="s">
        <v>92</v>
      </c>
      <c r="B201" s="49" t="s">
        <v>33</v>
      </c>
      <c r="C201" s="44">
        <v>1012060112</v>
      </c>
      <c r="D201" s="95">
        <v>1866.5100000000002</v>
      </c>
      <c r="E201" s="55"/>
      <c r="F201" s="54">
        <f t="shared" si="7"/>
        <v>0</v>
      </c>
      <c r="G201" s="71">
        <v>100</v>
      </c>
      <c r="H201" s="106">
        <f t="shared" si="6"/>
        <v>0</v>
      </c>
      <c r="I201" s="106">
        <f t="shared" si="8"/>
        <v>18.665100000000002</v>
      </c>
    </row>
    <row r="202" spans="1:10" ht="15" customHeight="1">
      <c r="A202" s="246" t="s">
        <v>92</v>
      </c>
      <c r="B202" s="49" t="s">
        <v>34</v>
      </c>
      <c r="C202" s="44">
        <v>1012060122</v>
      </c>
      <c r="D202" s="95">
        <v>2167.83</v>
      </c>
      <c r="E202" s="55"/>
      <c r="F202" s="54">
        <f t="shared" si="7"/>
        <v>0</v>
      </c>
      <c r="G202" s="71">
        <v>100</v>
      </c>
      <c r="H202" s="106">
        <f t="shared" si="6"/>
        <v>0</v>
      </c>
      <c r="I202" s="106">
        <f t="shared" si="8"/>
        <v>21.6783</v>
      </c>
    </row>
    <row r="203" spans="1:10" ht="15" customHeight="1">
      <c r="A203" s="246" t="s">
        <v>93</v>
      </c>
      <c r="B203" s="49" t="s">
        <v>34</v>
      </c>
      <c r="C203" s="44">
        <v>1008980122</v>
      </c>
      <c r="D203" s="95">
        <v>2511</v>
      </c>
      <c r="E203" s="55"/>
      <c r="F203" s="54">
        <f t="shared" si="7"/>
        <v>0</v>
      </c>
      <c r="G203" s="71">
        <v>100</v>
      </c>
      <c r="H203" s="106">
        <f t="shared" si="6"/>
        <v>0</v>
      </c>
      <c r="I203" s="106">
        <f t="shared" si="8"/>
        <v>25.11</v>
      </c>
    </row>
    <row r="204" spans="1:10" ht="15" customHeight="1">
      <c r="A204" s="246" t="s">
        <v>94</v>
      </c>
      <c r="B204" s="49" t="s">
        <v>33</v>
      </c>
      <c r="C204" s="44">
        <v>1008990112</v>
      </c>
      <c r="D204" s="95">
        <v>1643.31</v>
      </c>
      <c r="E204" s="55"/>
      <c r="F204" s="54">
        <f t="shared" si="7"/>
        <v>0</v>
      </c>
      <c r="G204" s="71">
        <v>100</v>
      </c>
      <c r="H204" s="106">
        <f t="shared" si="6"/>
        <v>0</v>
      </c>
      <c r="I204" s="106">
        <f t="shared" si="8"/>
        <v>16.4331</v>
      </c>
    </row>
    <row r="205" spans="1:10" ht="15" customHeight="1">
      <c r="A205" s="246" t="s">
        <v>94</v>
      </c>
      <c r="B205" s="49" t="s">
        <v>34</v>
      </c>
      <c r="C205" s="44">
        <v>1008990122</v>
      </c>
      <c r="D205" s="95">
        <v>2134.35</v>
      </c>
      <c r="E205" s="55"/>
      <c r="F205" s="54">
        <f t="shared" si="7"/>
        <v>0</v>
      </c>
      <c r="G205" s="71">
        <v>100</v>
      </c>
      <c r="H205" s="106">
        <f t="shared" si="6"/>
        <v>0</v>
      </c>
      <c r="I205" s="106">
        <f t="shared" si="8"/>
        <v>21.343499999999999</v>
      </c>
    </row>
    <row r="206" spans="1:10" ht="15" customHeight="1">
      <c r="A206" s="246" t="s">
        <v>95</v>
      </c>
      <c r="B206" s="49" t="s">
        <v>33</v>
      </c>
      <c r="C206" s="44">
        <v>1009000112</v>
      </c>
      <c r="D206" s="95">
        <v>2251.5299999999997</v>
      </c>
      <c r="E206" s="55"/>
      <c r="F206" s="54">
        <f t="shared" si="7"/>
        <v>0</v>
      </c>
      <c r="G206" s="71">
        <v>100</v>
      </c>
      <c r="H206" s="106">
        <f t="shared" si="6"/>
        <v>0</v>
      </c>
      <c r="I206" s="106">
        <f t="shared" si="8"/>
        <v>22.515299999999996</v>
      </c>
    </row>
    <row r="207" spans="1:10" ht="15" customHeight="1">
      <c r="A207" s="246" t="s">
        <v>95</v>
      </c>
      <c r="B207" s="49" t="s">
        <v>34</v>
      </c>
      <c r="C207" s="44">
        <v>1009000122</v>
      </c>
      <c r="D207" s="95">
        <v>2728.6200000000003</v>
      </c>
      <c r="E207" s="55"/>
      <c r="F207" s="54">
        <f t="shared" si="7"/>
        <v>0</v>
      </c>
      <c r="G207" s="71">
        <v>100</v>
      </c>
      <c r="H207" s="106">
        <f t="shared" si="6"/>
        <v>0</v>
      </c>
      <c r="I207" s="106">
        <f t="shared" si="8"/>
        <v>27.286200000000004</v>
      </c>
    </row>
    <row r="208" spans="1:10" ht="15" customHeight="1">
      <c r="A208" s="246" t="s">
        <v>934</v>
      </c>
      <c r="B208" s="76" t="s">
        <v>33</v>
      </c>
      <c r="C208" s="44">
        <v>1009080112</v>
      </c>
      <c r="D208" s="95">
        <v>2109.2400000000002</v>
      </c>
      <c r="E208" s="55"/>
      <c r="F208" s="54">
        <f t="shared" si="7"/>
        <v>0</v>
      </c>
      <c r="G208" s="71">
        <v>100</v>
      </c>
      <c r="H208" s="106">
        <f t="shared" si="6"/>
        <v>0</v>
      </c>
      <c r="I208" s="106">
        <f t="shared" si="8"/>
        <v>21.092400000000001</v>
      </c>
    </row>
    <row r="209" spans="1:10" ht="15" customHeight="1">
      <c r="A209" s="246" t="s">
        <v>934</v>
      </c>
      <c r="B209" s="76" t="s">
        <v>34</v>
      </c>
      <c r="C209" s="44">
        <v>1009080122</v>
      </c>
      <c r="D209" s="95">
        <v>2469.15</v>
      </c>
      <c r="E209" s="55"/>
      <c r="F209" s="54">
        <f t="shared" si="7"/>
        <v>0</v>
      </c>
      <c r="G209" s="71">
        <v>100</v>
      </c>
      <c r="H209" s="106">
        <f t="shared" si="6"/>
        <v>0</v>
      </c>
      <c r="I209" s="106">
        <f t="shared" si="8"/>
        <v>24.691500000000001</v>
      </c>
    </row>
    <row r="210" spans="1:10" ht="15" customHeight="1">
      <c r="A210" s="246" t="s">
        <v>96</v>
      </c>
      <c r="B210" s="49" t="s">
        <v>33</v>
      </c>
      <c r="C210" s="44">
        <v>1009120112</v>
      </c>
      <c r="D210" s="95">
        <v>1715.8500000000001</v>
      </c>
      <c r="E210" s="55"/>
      <c r="F210" s="54">
        <f t="shared" si="7"/>
        <v>0</v>
      </c>
      <c r="G210" s="71">
        <v>100</v>
      </c>
      <c r="H210" s="106">
        <f t="shared" si="6"/>
        <v>0</v>
      </c>
      <c r="I210" s="106">
        <f t="shared" si="8"/>
        <v>17.1585</v>
      </c>
    </row>
    <row r="211" spans="1:10" ht="15" customHeight="1">
      <c r="A211" s="246" t="s">
        <v>96</v>
      </c>
      <c r="B211" s="49" t="s">
        <v>34</v>
      </c>
      <c r="C211" s="44">
        <v>1009120122</v>
      </c>
      <c r="D211" s="95">
        <v>1899.99</v>
      </c>
      <c r="E211" s="55"/>
      <c r="F211" s="54">
        <f t="shared" si="7"/>
        <v>0</v>
      </c>
      <c r="G211" s="71">
        <v>100</v>
      </c>
      <c r="H211" s="106">
        <f t="shared" si="6"/>
        <v>0</v>
      </c>
      <c r="I211" s="106">
        <f t="shared" si="8"/>
        <v>18.9999</v>
      </c>
    </row>
    <row r="212" spans="1:10" ht="15" customHeight="1">
      <c r="A212" s="246" t="s">
        <v>97</v>
      </c>
      <c r="B212" s="49" t="s">
        <v>34</v>
      </c>
      <c r="C212" s="43">
        <v>1009125122</v>
      </c>
      <c r="D212" s="95">
        <v>3364.7400000000002</v>
      </c>
      <c r="E212" s="55"/>
      <c r="F212" s="54">
        <f t="shared" si="7"/>
        <v>0</v>
      </c>
      <c r="G212" s="71">
        <v>100</v>
      </c>
      <c r="H212" s="106">
        <f t="shared" si="6"/>
        <v>0</v>
      </c>
      <c r="I212" s="106">
        <f t="shared" si="8"/>
        <v>33.647400000000005</v>
      </c>
    </row>
    <row r="213" spans="1:10" ht="15" customHeight="1">
      <c r="A213" s="246" t="s">
        <v>98</v>
      </c>
      <c r="B213" s="77" t="s">
        <v>34</v>
      </c>
      <c r="C213" s="45">
        <v>1009130122</v>
      </c>
      <c r="D213" s="197">
        <v>3230.82</v>
      </c>
      <c r="E213" s="62"/>
      <c r="F213" s="54">
        <f t="shared" si="7"/>
        <v>0</v>
      </c>
      <c r="G213" s="71">
        <v>100</v>
      </c>
      <c r="H213" s="106">
        <f t="shared" si="6"/>
        <v>0</v>
      </c>
      <c r="I213" s="106">
        <f t="shared" si="8"/>
        <v>32.308199999999999</v>
      </c>
      <c r="J213" s="9"/>
    </row>
    <row r="214" spans="1:10" ht="15" customHeight="1">
      <c r="A214" s="246" t="s">
        <v>99</v>
      </c>
      <c r="B214" s="49" t="s">
        <v>33</v>
      </c>
      <c r="C214" s="44">
        <v>1009140112</v>
      </c>
      <c r="D214" s="95">
        <v>2293.38</v>
      </c>
      <c r="E214" s="55"/>
      <c r="F214" s="54">
        <f t="shared" si="7"/>
        <v>0</v>
      </c>
      <c r="G214" s="71">
        <v>100</v>
      </c>
      <c r="H214" s="106">
        <f t="shared" ref="H214:H276" si="9">G214*E214</f>
        <v>0</v>
      </c>
      <c r="I214" s="106">
        <f t="shared" si="8"/>
        <v>22.933800000000002</v>
      </c>
    </row>
    <row r="215" spans="1:10" s="10" customFormat="1" ht="15" customHeight="1">
      <c r="A215" s="246" t="s">
        <v>99</v>
      </c>
      <c r="B215" s="49" t="s">
        <v>34</v>
      </c>
      <c r="C215" s="44">
        <v>1009140122</v>
      </c>
      <c r="D215" s="95">
        <v>2686.7700000000004</v>
      </c>
      <c r="E215" s="55"/>
      <c r="F215" s="54">
        <f t="shared" si="7"/>
        <v>0</v>
      </c>
      <c r="G215" s="71">
        <v>100</v>
      </c>
      <c r="H215" s="106">
        <f t="shared" si="9"/>
        <v>0</v>
      </c>
      <c r="I215" s="106">
        <f t="shared" si="8"/>
        <v>26.867700000000003</v>
      </c>
      <c r="J215" s="7"/>
    </row>
    <row r="216" spans="1:10" ht="15" customHeight="1">
      <c r="A216" s="246" t="s">
        <v>100</v>
      </c>
      <c r="B216" s="49" t="s">
        <v>33</v>
      </c>
      <c r="C216" s="44">
        <v>1009143112</v>
      </c>
      <c r="D216" s="95">
        <v>1740.96</v>
      </c>
      <c r="E216" s="55"/>
      <c r="F216" s="54">
        <f t="shared" si="7"/>
        <v>0</v>
      </c>
      <c r="G216" s="71">
        <v>100</v>
      </c>
      <c r="H216" s="106">
        <f t="shared" si="9"/>
        <v>0</v>
      </c>
      <c r="I216" s="106">
        <f t="shared" si="8"/>
        <v>17.409600000000001</v>
      </c>
    </row>
    <row r="217" spans="1:10" ht="15" customHeight="1">
      <c r="A217" s="246" t="s">
        <v>100</v>
      </c>
      <c r="B217" s="49" t="s">
        <v>34</v>
      </c>
      <c r="C217" s="44">
        <v>1009143122</v>
      </c>
      <c r="D217" s="95">
        <v>2050.65</v>
      </c>
      <c r="E217" s="55"/>
      <c r="F217" s="54">
        <f t="shared" si="7"/>
        <v>0</v>
      </c>
      <c r="G217" s="71">
        <v>100</v>
      </c>
      <c r="H217" s="106">
        <f t="shared" si="9"/>
        <v>0</v>
      </c>
      <c r="I217" s="106">
        <f t="shared" si="8"/>
        <v>20.506500000000003</v>
      </c>
    </row>
    <row r="218" spans="1:10" ht="15" customHeight="1">
      <c r="A218" s="246" t="s">
        <v>935</v>
      </c>
      <c r="B218" s="76" t="s">
        <v>33</v>
      </c>
      <c r="C218" s="44">
        <v>1009145112</v>
      </c>
      <c r="D218" s="95">
        <v>2142.7200000000003</v>
      </c>
      <c r="E218" s="55"/>
      <c r="F218" s="54">
        <f t="shared" si="7"/>
        <v>0</v>
      </c>
      <c r="G218" s="71">
        <v>100</v>
      </c>
      <c r="H218" s="106">
        <f t="shared" si="9"/>
        <v>0</v>
      </c>
      <c r="I218" s="106">
        <f t="shared" si="8"/>
        <v>21.427200000000003</v>
      </c>
    </row>
    <row r="219" spans="1:10" ht="15" customHeight="1">
      <c r="A219" s="246" t="s">
        <v>101</v>
      </c>
      <c r="B219" s="49" t="s">
        <v>33</v>
      </c>
      <c r="C219" s="44">
        <v>1009160112</v>
      </c>
      <c r="D219" s="95">
        <v>1866.5100000000002</v>
      </c>
      <c r="E219" s="55"/>
      <c r="F219" s="54">
        <f t="shared" si="7"/>
        <v>0</v>
      </c>
      <c r="G219" s="71">
        <v>100</v>
      </c>
      <c r="H219" s="106">
        <f t="shared" si="9"/>
        <v>0</v>
      </c>
      <c r="I219" s="106">
        <f t="shared" si="8"/>
        <v>18.665100000000002</v>
      </c>
    </row>
    <row r="220" spans="1:10" s="10" customFormat="1" ht="15" customHeight="1">
      <c r="A220" s="246" t="s">
        <v>101</v>
      </c>
      <c r="B220" s="77" t="s">
        <v>34</v>
      </c>
      <c r="C220" s="45">
        <v>1009160122</v>
      </c>
      <c r="D220" s="197">
        <v>2067.39</v>
      </c>
      <c r="E220" s="62"/>
      <c r="F220" s="54">
        <f t="shared" si="7"/>
        <v>0</v>
      </c>
      <c r="G220" s="71">
        <v>100</v>
      </c>
      <c r="H220" s="106">
        <f t="shared" si="9"/>
        <v>0</v>
      </c>
      <c r="I220" s="106">
        <f t="shared" si="8"/>
        <v>20.6739</v>
      </c>
      <c r="J220" s="9"/>
    </row>
    <row r="221" spans="1:10" ht="15" customHeight="1">
      <c r="A221" s="246" t="s">
        <v>102</v>
      </c>
      <c r="B221" s="49" t="s">
        <v>33</v>
      </c>
      <c r="C221" s="44">
        <v>1009170112</v>
      </c>
      <c r="D221" s="95">
        <v>2218.0500000000002</v>
      </c>
      <c r="E221" s="55"/>
      <c r="F221" s="54">
        <f t="shared" ref="F221:F284" si="10">D221*E221</f>
        <v>0</v>
      </c>
      <c r="G221" s="71">
        <v>100</v>
      </c>
      <c r="H221" s="106">
        <f t="shared" si="9"/>
        <v>0</v>
      </c>
      <c r="I221" s="106">
        <f t="shared" ref="I221:I284" si="11">D221/G221</f>
        <v>22.180500000000002</v>
      </c>
    </row>
    <row r="222" spans="1:10" ht="15" customHeight="1">
      <c r="A222" s="246" t="s">
        <v>102</v>
      </c>
      <c r="B222" s="49" t="s">
        <v>34</v>
      </c>
      <c r="C222" s="44">
        <v>1009170122</v>
      </c>
      <c r="D222" s="95">
        <v>2527.7400000000002</v>
      </c>
      <c r="E222" s="55"/>
      <c r="F222" s="54">
        <f t="shared" si="10"/>
        <v>0</v>
      </c>
      <c r="G222" s="71">
        <v>100</v>
      </c>
      <c r="H222" s="106">
        <f t="shared" si="9"/>
        <v>0</v>
      </c>
      <c r="I222" s="106">
        <f t="shared" si="11"/>
        <v>25.277400000000004</v>
      </c>
    </row>
    <row r="223" spans="1:10" ht="15" customHeight="1">
      <c r="A223" s="246" t="s">
        <v>103</v>
      </c>
      <c r="B223" s="49" t="s">
        <v>33</v>
      </c>
      <c r="C223" s="43">
        <v>1009190112</v>
      </c>
      <c r="D223" s="95">
        <v>2552.85</v>
      </c>
      <c r="E223" s="55"/>
      <c r="F223" s="54">
        <f t="shared" si="10"/>
        <v>0</v>
      </c>
      <c r="G223" s="71">
        <v>100</v>
      </c>
      <c r="H223" s="106">
        <f t="shared" si="9"/>
        <v>0</v>
      </c>
      <c r="I223" s="106">
        <f t="shared" si="11"/>
        <v>25.528499999999998</v>
      </c>
    </row>
    <row r="224" spans="1:10" ht="15" customHeight="1">
      <c r="A224" s="246" t="s">
        <v>103</v>
      </c>
      <c r="B224" s="49" t="s">
        <v>34</v>
      </c>
      <c r="C224" s="43">
        <v>1009190122</v>
      </c>
      <c r="D224" s="95">
        <v>2921.13</v>
      </c>
      <c r="E224" s="55"/>
      <c r="F224" s="54">
        <f t="shared" si="10"/>
        <v>0</v>
      </c>
      <c r="G224" s="71">
        <v>100</v>
      </c>
      <c r="H224" s="106">
        <f t="shared" si="9"/>
        <v>0</v>
      </c>
      <c r="I224" s="106">
        <f t="shared" si="11"/>
        <v>29.211300000000001</v>
      </c>
    </row>
    <row r="225" spans="1:10" ht="15" customHeight="1">
      <c r="A225" s="246" t="s">
        <v>104</v>
      </c>
      <c r="B225" s="49" t="s">
        <v>33</v>
      </c>
      <c r="C225" s="44">
        <v>1009220112</v>
      </c>
      <c r="D225" s="95">
        <v>1740.96</v>
      </c>
      <c r="E225" s="55"/>
      <c r="F225" s="54">
        <f t="shared" si="10"/>
        <v>0</v>
      </c>
      <c r="G225" s="71">
        <v>100</v>
      </c>
      <c r="H225" s="106">
        <f t="shared" si="9"/>
        <v>0</v>
      </c>
      <c r="I225" s="106">
        <f t="shared" si="11"/>
        <v>17.409600000000001</v>
      </c>
    </row>
    <row r="226" spans="1:10" ht="15" customHeight="1">
      <c r="A226" s="246" t="s">
        <v>104</v>
      </c>
      <c r="B226" s="49" t="s">
        <v>34</v>
      </c>
      <c r="C226" s="44">
        <v>1009220122</v>
      </c>
      <c r="D226" s="95">
        <v>2017.1700000000003</v>
      </c>
      <c r="E226" s="55"/>
      <c r="F226" s="54">
        <f t="shared" si="10"/>
        <v>0</v>
      </c>
      <c r="G226" s="71">
        <v>100</v>
      </c>
      <c r="H226" s="106">
        <f t="shared" si="9"/>
        <v>0</v>
      </c>
      <c r="I226" s="106">
        <f t="shared" si="11"/>
        <v>20.171700000000001</v>
      </c>
    </row>
    <row r="227" spans="1:10" ht="15" customHeight="1">
      <c r="A227" s="246" t="s">
        <v>105</v>
      </c>
      <c r="B227" s="49" t="s">
        <v>34</v>
      </c>
      <c r="C227" s="44">
        <v>1009240122</v>
      </c>
      <c r="D227" s="95">
        <v>2636.55</v>
      </c>
      <c r="E227" s="55"/>
      <c r="F227" s="54">
        <f t="shared" si="10"/>
        <v>0</v>
      </c>
      <c r="G227" s="71">
        <v>100</v>
      </c>
      <c r="H227" s="106">
        <f t="shared" si="9"/>
        <v>0</v>
      </c>
      <c r="I227" s="106">
        <f t="shared" si="11"/>
        <v>26.365500000000001</v>
      </c>
    </row>
    <row r="228" spans="1:10" ht="15" customHeight="1">
      <c r="A228" s="246" t="s">
        <v>106</v>
      </c>
      <c r="B228" s="49" t="s">
        <v>34</v>
      </c>
      <c r="C228" s="44">
        <v>1009250122</v>
      </c>
      <c r="D228" s="95">
        <v>2469.15</v>
      </c>
      <c r="E228" s="55"/>
      <c r="F228" s="54">
        <f t="shared" si="10"/>
        <v>0</v>
      </c>
      <c r="G228" s="71">
        <v>100</v>
      </c>
      <c r="H228" s="106">
        <f t="shared" si="9"/>
        <v>0</v>
      </c>
      <c r="I228" s="106">
        <f t="shared" si="11"/>
        <v>24.691500000000001</v>
      </c>
    </row>
    <row r="229" spans="1:10" ht="15" customHeight="1">
      <c r="A229" s="246" t="s">
        <v>107</v>
      </c>
      <c r="B229" s="49" t="s">
        <v>33</v>
      </c>
      <c r="C229" s="44">
        <v>1009260112</v>
      </c>
      <c r="D229" s="95">
        <v>1615.41</v>
      </c>
      <c r="E229" s="55"/>
      <c r="F229" s="54">
        <f t="shared" si="10"/>
        <v>0</v>
      </c>
      <c r="G229" s="71">
        <v>100</v>
      </c>
      <c r="H229" s="106">
        <f t="shared" si="9"/>
        <v>0</v>
      </c>
      <c r="I229" s="106">
        <f t="shared" si="11"/>
        <v>16.1541</v>
      </c>
    </row>
    <row r="230" spans="1:10" ht="15" customHeight="1">
      <c r="A230" s="246" t="s">
        <v>107</v>
      </c>
      <c r="B230" s="49" t="s">
        <v>34</v>
      </c>
      <c r="C230" s="44">
        <v>1009260122</v>
      </c>
      <c r="D230" s="95">
        <v>1933.4700000000003</v>
      </c>
      <c r="E230" s="55"/>
      <c r="F230" s="54">
        <f t="shared" si="10"/>
        <v>0</v>
      </c>
      <c r="G230" s="71">
        <v>100</v>
      </c>
      <c r="H230" s="106">
        <f t="shared" si="9"/>
        <v>0</v>
      </c>
      <c r="I230" s="106">
        <f t="shared" si="11"/>
        <v>19.334700000000002</v>
      </c>
    </row>
    <row r="231" spans="1:10" ht="15" customHeight="1">
      <c r="A231" s="246" t="s">
        <v>108</v>
      </c>
      <c r="B231" s="49" t="s">
        <v>33</v>
      </c>
      <c r="C231" s="44">
        <v>1009280112</v>
      </c>
      <c r="D231" s="95">
        <v>1841.4</v>
      </c>
      <c r="E231" s="55"/>
      <c r="F231" s="54">
        <f t="shared" si="10"/>
        <v>0</v>
      </c>
      <c r="G231" s="71">
        <v>100</v>
      </c>
      <c r="H231" s="106">
        <f t="shared" si="9"/>
        <v>0</v>
      </c>
      <c r="I231" s="106">
        <f t="shared" si="11"/>
        <v>18.414000000000001</v>
      </c>
    </row>
    <row r="232" spans="1:10" ht="15" customHeight="1">
      <c r="A232" s="246" t="s">
        <v>108</v>
      </c>
      <c r="B232" s="49" t="s">
        <v>34</v>
      </c>
      <c r="C232" s="44">
        <v>1009280122</v>
      </c>
      <c r="D232" s="95">
        <v>2209.6799999999998</v>
      </c>
      <c r="E232" s="55"/>
      <c r="F232" s="54">
        <f t="shared" si="10"/>
        <v>0</v>
      </c>
      <c r="G232" s="71">
        <v>100</v>
      </c>
      <c r="H232" s="106">
        <f t="shared" si="9"/>
        <v>0</v>
      </c>
      <c r="I232" s="106">
        <f t="shared" si="11"/>
        <v>22.096799999999998</v>
      </c>
    </row>
    <row r="233" spans="1:10" ht="15" customHeight="1">
      <c r="A233" s="246" t="s">
        <v>109</v>
      </c>
      <c r="B233" s="49" t="s">
        <v>33</v>
      </c>
      <c r="C233" s="44">
        <v>1009340112</v>
      </c>
      <c r="D233" s="95">
        <v>2293.38</v>
      </c>
      <c r="E233" s="55"/>
      <c r="F233" s="54">
        <f t="shared" si="10"/>
        <v>0</v>
      </c>
      <c r="G233" s="71">
        <v>100</v>
      </c>
      <c r="H233" s="106">
        <f t="shared" si="9"/>
        <v>0</v>
      </c>
      <c r="I233" s="106">
        <f t="shared" si="11"/>
        <v>22.933800000000002</v>
      </c>
    </row>
    <row r="234" spans="1:10" ht="15" customHeight="1">
      <c r="A234" s="246" t="s">
        <v>109</v>
      </c>
      <c r="B234" s="49" t="s">
        <v>34</v>
      </c>
      <c r="C234" s="44">
        <v>1009340122</v>
      </c>
      <c r="D234" s="95">
        <v>2636.55</v>
      </c>
      <c r="E234" s="55"/>
      <c r="F234" s="54">
        <f t="shared" si="10"/>
        <v>0</v>
      </c>
      <c r="G234" s="71">
        <v>100</v>
      </c>
      <c r="H234" s="106">
        <f t="shared" si="9"/>
        <v>0</v>
      </c>
      <c r="I234" s="106">
        <f t="shared" si="11"/>
        <v>26.365500000000001</v>
      </c>
    </row>
    <row r="235" spans="1:10" ht="15" customHeight="1">
      <c r="A235" s="246" t="s">
        <v>110</v>
      </c>
      <c r="B235" s="49" t="s">
        <v>33</v>
      </c>
      <c r="C235" s="44">
        <v>1009410112</v>
      </c>
      <c r="D235" s="95">
        <v>1866.5100000000002</v>
      </c>
      <c r="E235" s="55"/>
      <c r="F235" s="54">
        <f t="shared" si="10"/>
        <v>0</v>
      </c>
      <c r="G235" s="71">
        <v>100</v>
      </c>
      <c r="H235" s="106">
        <f t="shared" si="9"/>
        <v>0</v>
      </c>
      <c r="I235" s="106">
        <f t="shared" si="11"/>
        <v>18.665100000000002</v>
      </c>
    </row>
    <row r="236" spans="1:10" ht="15" customHeight="1">
      <c r="A236" s="246" t="s">
        <v>110</v>
      </c>
      <c r="B236" s="49" t="s">
        <v>34</v>
      </c>
      <c r="C236" s="44">
        <v>1009410122</v>
      </c>
      <c r="D236" s="95">
        <v>2167.83</v>
      </c>
      <c r="E236" s="55"/>
      <c r="F236" s="54">
        <f t="shared" si="10"/>
        <v>0</v>
      </c>
      <c r="G236" s="71">
        <v>100</v>
      </c>
      <c r="H236" s="106">
        <f t="shared" si="9"/>
        <v>0</v>
      </c>
      <c r="I236" s="106">
        <f t="shared" si="11"/>
        <v>21.6783</v>
      </c>
    </row>
    <row r="237" spans="1:10" ht="15" customHeight="1">
      <c r="A237" s="246" t="s">
        <v>111</v>
      </c>
      <c r="B237" s="49" t="s">
        <v>33</v>
      </c>
      <c r="C237" s="44">
        <v>1009430112</v>
      </c>
      <c r="D237" s="95">
        <v>2184.5700000000002</v>
      </c>
      <c r="E237" s="55"/>
      <c r="F237" s="54">
        <f t="shared" si="10"/>
        <v>0</v>
      </c>
      <c r="G237" s="71">
        <v>100</v>
      </c>
      <c r="H237" s="106">
        <f t="shared" si="9"/>
        <v>0</v>
      </c>
      <c r="I237" s="106">
        <f t="shared" si="11"/>
        <v>21.845700000000001</v>
      </c>
    </row>
    <row r="238" spans="1:10" ht="15" customHeight="1">
      <c r="A238" s="246" t="s">
        <v>111</v>
      </c>
      <c r="B238" s="49" t="s">
        <v>34</v>
      </c>
      <c r="C238" s="44">
        <v>1009430122</v>
      </c>
      <c r="D238" s="95">
        <v>2494.2600000000002</v>
      </c>
      <c r="E238" s="55"/>
      <c r="F238" s="54">
        <f t="shared" si="10"/>
        <v>0</v>
      </c>
      <c r="G238" s="71">
        <v>100</v>
      </c>
      <c r="H238" s="106">
        <f t="shared" si="9"/>
        <v>0</v>
      </c>
      <c r="I238" s="106">
        <f t="shared" si="11"/>
        <v>24.942600000000002</v>
      </c>
    </row>
    <row r="239" spans="1:10" s="10" customFormat="1" ht="15" customHeight="1">
      <c r="A239" s="246" t="s">
        <v>112</v>
      </c>
      <c r="B239" s="77" t="s">
        <v>33</v>
      </c>
      <c r="C239" s="45">
        <v>1009460112</v>
      </c>
      <c r="D239" s="197">
        <v>2552.85</v>
      </c>
      <c r="E239" s="62"/>
      <c r="F239" s="54">
        <f t="shared" si="10"/>
        <v>0</v>
      </c>
      <c r="G239" s="71">
        <v>100</v>
      </c>
      <c r="H239" s="106">
        <f t="shared" si="9"/>
        <v>0</v>
      </c>
      <c r="I239" s="106">
        <f t="shared" si="11"/>
        <v>25.528499999999998</v>
      </c>
      <c r="J239" s="9"/>
    </row>
    <row r="240" spans="1:10" s="10" customFormat="1" ht="15" customHeight="1">
      <c r="A240" s="246" t="s">
        <v>112</v>
      </c>
      <c r="B240" s="77" t="s">
        <v>34</v>
      </c>
      <c r="C240" s="45">
        <v>1009460122</v>
      </c>
      <c r="D240" s="197">
        <v>2820.6900000000005</v>
      </c>
      <c r="E240" s="62"/>
      <c r="F240" s="54">
        <f t="shared" si="10"/>
        <v>0</v>
      </c>
      <c r="G240" s="71">
        <v>100</v>
      </c>
      <c r="H240" s="106">
        <f t="shared" si="9"/>
        <v>0</v>
      </c>
      <c r="I240" s="106">
        <f t="shared" si="11"/>
        <v>28.206900000000005</v>
      </c>
      <c r="J240" s="9"/>
    </row>
    <row r="241" spans="1:9" ht="15" customHeight="1">
      <c r="A241" s="246" t="s">
        <v>113</v>
      </c>
      <c r="B241" s="49" t="s">
        <v>33</v>
      </c>
      <c r="C241" s="44">
        <v>1009580112</v>
      </c>
      <c r="D241" s="95">
        <v>3733.0200000000004</v>
      </c>
      <c r="E241" s="55"/>
      <c r="F241" s="54">
        <f t="shared" si="10"/>
        <v>0</v>
      </c>
      <c r="G241" s="71">
        <v>100</v>
      </c>
      <c r="H241" s="106">
        <f t="shared" si="9"/>
        <v>0</v>
      </c>
      <c r="I241" s="106">
        <f t="shared" si="11"/>
        <v>37.330200000000005</v>
      </c>
    </row>
    <row r="242" spans="1:9" ht="15" customHeight="1">
      <c r="A242" s="246" t="s">
        <v>936</v>
      </c>
      <c r="B242" s="76" t="s">
        <v>34</v>
      </c>
      <c r="C242" s="44">
        <v>1009590122</v>
      </c>
      <c r="D242" s="95">
        <v>2720.25</v>
      </c>
      <c r="E242" s="55"/>
      <c r="F242" s="54">
        <f t="shared" si="10"/>
        <v>0</v>
      </c>
      <c r="G242" s="71">
        <v>100</v>
      </c>
      <c r="H242" s="106">
        <f t="shared" si="9"/>
        <v>0</v>
      </c>
      <c r="I242" s="106">
        <f t="shared" si="11"/>
        <v>27.202500000000001</v>
      </c>
    </row>
    <row r="243" spans="1:9" ht="15" customHeight="1">
      <c r="A243" s="246" t="s">
        <v>114</v>
      </c>
      <c r="B243" s="49" t="s">
        <v>33</v>
      </c>
      <c r="C243" s="44">
        <v>1009640112</v>
      </c>
      <c r="D243" s="95">
        <v>2142.7200000000003</v>
      </c>
      <c r="E243" s="55"/>
      <c r="F243" s="54">
        <f t="shared" si="10"/>
        <v>0</v>
      </c>
      <c r="G243" s="71">
        <v>100</v>
      </c>
      <c r="H243" s="106">
        <f t="shared" si="9"/>
        <v>0</v>
      </c>
      <c r="I243" s="106">
        <f t="shared" si="11"/>
        <v>21.427200000000003</v>
      </c>
    </row>
    <row r="244" spans="1:9" ht="15" customHeight="1">
      <c r="A244" s="246" t="s">
        <v>114</v>
      </c>
      <c r="B244" s="49" t="s">
        <v>34</v>
      </c>
      <c r="C244" s="44">
        <v>1009640122</v>
      </c>
      <c r="D244" s="95">
        <v>2469.15</v>
      </c>
      <c r="E244" s="55"/>
      <c r="F244" s="54">
        <f t="shared" si="10"/>
        <v>0</v>
      </c>
      <c r="G244" s="71">
        <v>100</v>
      </c>
      <c r="H244" s="106">
        <f t="shared" si="9"/>
        <v>0</v>
      </c>
      <c r="I244" s="106">
        <f t="shared" si="11"/>
        <v>24.691500000000001</v>
      </c>
    </row>
    <row r="245" spans="1:9" ht="15" customHeight="1">
      <c r="A245" s="246" t="s">
        <v>115</v>
      </c>
      <c r="B245" s="49" t="s">
        <v>33</v>
      </c>
      <c r="C245" s="44">
        <v>1009650112</v>
      </c>
      <c r="D245" s="95">
        <v>1992.0600000000002</v>
      </c>
      <c r="E245" s="55"/>
      <c r="F245" s="54">
        <f t="shared" si="10"/>
        <v>0</v>
      </c>
      <c r="G245" s="71">
        <v>100</v>
      </c>
      <c r="H245" s="106">
        <f t="shared" si="9"/>
        <v>0</v>
      </c>
      <c r="I245" s="106">
        <f t="shared" si="11"/>
        <v>19.9206</v>
      </c>
    </row>
    <row r="246" spans="1:9" ht="15" customHeight="1">
      <c r="A246" s="246" t="s">
        <v>115</v>
      </c>
      <c r="B246" s="49" t="s">
        <v>34</v>
      </c>
      <c r="C246" s="44">
        <v>1009650122</v>
      </c>
      <c r="D246" s="95">
        <v>2167.83</v>
      </c>
      <c r="E246" s="55"/>
      <c r="F246" s="54">
        <f t="shared" si="10"/>
        <v>0</v>
      </c>
      <c r="G246" s="71">
        <v>100</v>
      </c>
      <c r="H246" s="106">
        <f t="shared" si="9"/>
        <v>0</v>
      </c>
      <c r="I246" s="106">
        <f t="shared" si="11"/>
        <v>21.6783</v>
      </c>
    </row>
    <row r="247" spans="1:9" ht="15" customHeight="1">
      <c r="A247" s="246" t="s">
        <v>116</v>
      </c>
      <c r="B247" s="49" t="s">
        <v>33</v>
      </c>
      <c r="C247" s="44">
        <v>1009700112</v>
      </c>
      <c r="D247" s="95">
        <v>1615.41</v>
      </c>
      <c r="E247" s="55"/>
      <c r="F247" s="54">
        <f t="shared" si="10"/>
        <v>0</v>
      </c>
      <c r="G247" s="71">
        <v>100</v>
      </c>
      <c r="H247" s="106">
        <f t="shared" si="9"/>
        <v>0</v>
      </c>
      <c r="I247" s="106">
        <f t="shared" si="11"/>
        <v>16.1541</v>
      </c>
    </row>
    <row r="248" spans="1:9" ht="15" customHeight="1">
      <c r="A248" s="246" t="s">
        <v>116</v>
      </c>
      <c r="B248" s="49" t="s">
        <v>34</v>
      </c>
      <c r="C248" s="44">
        <v>1009700122</v>
      </c>
      <c r="D248" s="95">
        <v>1782.8100000000002</v>
      </c>
      <c r="E248" s="55"/>
      <c r="F248" s="54">
        <f t="shared" si="10"/>
        <v>0</v>
      </c>
      <c r="G248" s="71">
        <v>100</v>
      </c>
      <c r="H248" s="106">
        <f t="shared" si="9"/>
        <v>0</v>
      </c>
      <c r="I248" s="106">
        <f t="shared" si="11"/>
        <v>17.828100000000003</v>
      </c>
    </row>
    <row r="249" spans="1:9" ht="15" customHeight="1">
      <c r="A249" s="246" t="s">
        <v>117</v>
      </c>
      <c r="B249" s="76" t="s">
        <v>33</v>
      </c>
      <c r="C249" s="43">
        <v>1009740112</v>
      </c>
      <c r="D249" s="95">
        <v>2745.3599999999997</v>
      </c>
      <c r="E249" s="55"/>
      <c r="F249" s="54">
        <f t="shared" si="10"/>
        <v>0</v>
      </c>
      <c r="G249" s="71">
        <v>100</v>
      </c>
      <c r="H249" s="106">
        <f t="shared" si="9"/>
        <v>0</v>
      </c>
      <c r="I249" s="106">
        <f t="shared" si="11"/>
        <v>27.453599999999998</v>
      </c>
    </row>
    <row r="250" spans="1:9" ht="15" customHeight="1">
      <c r="A250" s="246" t="s">
        <v>118</v>
      </c>
      <c r="B250" s="49" t="s">
        <v>33</v>
      </c>
      <c r="C250" s="44">
        <v>1009760112</v>
      </c>
      <c r="D250" s="95">
        <v>1715.8500000000001</v>
      </c>
      <c r="E250" s="55"/>
      <c r="F250" s="54">
        <f t="shared" si="10"/>
        <v>0</v>
      </c>
      <c r="G250" s="71">
        <v>100</v>
      </c>
      <c r="H250" s="106">
        <f t="shared" si="9"/>
        <v>0</v>
      </c>
      <c r="I250" s="106">
        <f t="shared" si="11"/>
        <v>17.1585</v>
      </c>
    </row>
    <row r="251" spans="1:9" ht="15" customHeight="1">
      <c r="A251" s="246" t="s">
        <v>118</v>
      </c>
      <c r="B251" s="49" t="s">
        <v>34</v>
      </c>
      <c r="C251" s="44">
        <v>1009760122</v>
      </c>
      <c r="D251" s="95">
        <v>1899.99</v>
      </c>
      <c r="E251" s="55"/>
      <c r="F251" s="54">
        <f t="shared" si="10"/>
        <v>0</v>
      </c>
      <c r="G251" s="71">
        <v>100</v>
      </c>
      <c r="H251" s="106">
        <f t="shared" si="9"/>
        <v>0</v>
      </c>
      <c r="I251" s="106">
        <f t="shared" si="11"/>
        <v>18.9999</v>
      </c>
    </row>
    <row r="252" spans="1:9" ht="15" customHeight="1">
      <c r="A252" s="246" t="s">
        <v>119</v>
      </c>
      <c r="B252" s="49" t="s">
        <v>33</v>
      </c>
      <c r="C252" s="43">
        <v>1009800112</v>
      </c>
      <c r="D252" s="95">
        <v>3297.78</v>
      </c>
      <c r="E252" s="55"/>
      <c r="F252" s="54">
        <f t="shared" si="10"/>
        <v>0</v>
      </c>
      <c r="G252" s="71">
        <v>100</v>
      </c>
      <c r="H252" s="106">
        <f t="shared" si="9"/>
        <v>0</v>
      </c>
      <c r="I252" s="106">
        <f t="shared" si="11"/>
        <v>32.977800000000002</v>
      </c>
    </row>
    <row r="253" spans="1:9" ht="15" customHeight="1">
      <c r="A253" s="246" t="s">
        <v>120</v>
      </c>
      <c r="B253" s="49" t="s">
        <v>33</v>
      </c>
      <c r="C253" s="44">
        <v>1009850112</v>
      </c>
      <c r="D253" s="95">
        <v>1933.4700000000003</v>
      </c>
      <c r="E253" s="55"/>
      <c r="F253" s="54">
        <f t="shared" si="10"/>
        <v>0</v>
      </c>
      <c r="G253" s="71">
        <v>100</v>
      </c>
      <c r="H253" s="106">
        <f t="shared" si="9"/>
        <v>0</v>
      </c>
      <c r="I253" s="106">
        <f t="shared" si="11"/>
        <v>19.334700000000002</v>
      </c>
    </row>
    <row r="254" spans="1:9" ht="15" customHeight="1">
      <c r="A254" s="246" t="s">
        <v>120</v>
      </c>
      <c r="B254" s="49" t="s">
        <v>34</v>
      </c>
      <c r="C254" s="44">
        <v>1009850122</v>
      </c>
      <c r="D254" s="95">
        <v>2050.65</v>
      </c>
      <c r="E254" s="55"/>
      <c r="F254" s="54">
        <f t="shared" si="10"/>
        <v>0</v>
      </c>
      <c r="G254" s="71">
        <v>100</v>
      </c>
      <c r="H254" s="106">
        <f t="shared" si="9"/>
        <v>0</v>
      </c>
      <c r="I254" s="106">
        <f t="shared" si="11"/>
        <v>20.506500000000003</v>
      </c>
    </row>
    <row r="255" spans="1:9" ht="15" customHeight="1">
      <c r="A255" s="246" t="s">
        <v>937</v>
      </c>
      <c r="B255" s="76" t="s">
        <v>33</v>
      </c>
      <c r="C255" s="45">
        <v>1009990112</v>
      </c>
      <c r="D255" s="95">
        <v>1866.5100000000002</v>
      </c>
      <c r="E255" s="55"/>
      <c r="F255" s="54">
        <f t="shared" si="10"/>
        <v>0</v>
      </c>
      <c r="G255" s="71">
        <v>100</v>
      </c>
      <c r="H255" s="106">
        <f t="shared" si="9"/>
        <v>0</v>
      </c>
      <c r="I255" s="106">
        <f t="shared" si="11"/>
        <v>18.665100000000002</v>
      </c>
    </row>
    <row r="256" spans="1:9" ht="15" customHeight="1">
      <c r="A256" s="246" t="s">
        <v>937</v>
      </c>
      <c r="B256" s="76" t="s">
        <v>34</v>
      </c>
      <c r="C256" s="44">
        <v>1009990122</v>
      </c>
      <c r="D256" s="95">
        <v>2167.83</v>
      </c>
      <c r="E256" s="55"/>
      <c r="F256" s="54">
        <f t="shared" si="10"/>
        <v>0</v>
      </c>
      <c r="G256" s="71">
        <v>100</v>
      </c>
      <c r="H256" s="106">
        <f t="shared" si="9"/>
        <v>0</v>
      </c>
      <c r="I256" s="106">
        <f t="shared" si="11"/>
        <v>21.6783</v>
      </c>
    </row>
    <row r="257" spans="1:10" ht="15" customHeight="1">
      <c r="A257" s="246" t="s">
        <v>938</v>
      </c>
      <c r="B257" s="49" t="s">
        <v>33</v>
      </c>
      <c r="C257" s="44">
        <v>1010270112</v>
      </c>
      <c r="D257" s="95">
        <v>1791.1799999999998</v>
      </c>
      <c r="E257" s="55"/>
      <c r="F257" s="54">
        <f t="shared" si="10"/>
        <v>0</v>
      </c>
      <c r="G257" s="71">
        <v>100</v>
      </c>
      <c r="H257" s="106">
        <f t="shared" si="9"/>
        <v>0</v>
      </c>
      <c r="I257" s="106">
        <f t="shared" si="11"/>
        <v>17.911799999999999</v>
      </c>
    </row>
    <row r="258" spans="1:10" ht="15" customHeight="1" thickBot="1">
      <c r="A258" s="246" t="s">
        <v>938</v>
      </c>
      <c r="B258" s="49" t="s">
        <v>34</v>
      </c>
      <c r="C258" s="44">
        <v>1010270122</v>
      </c>
      <c r="D258" s="95">
        <v>1975.3200000000002</v>
      </c>
      <c r="E258" s="55"/>
      <c r="F258" s="54">
        <f t="shared" si="10"/>
        <v>0</v>
      </c>
      <c r="G258" s="71">
        <v>100</v>
      </c>
      <c r="H258" s="106">
        <f t="shared" si="9"/>
        <v>0</v>
      </c>
      <c r="I258" s="106">
        <f t="shared" si="11"/>
        <v>19.753200000000003</v>
      </c>
    </row>
    <row r="259" spans="1:10" ht="15" customHeight="1" thickBot="1">
      <c r="A259" s="162" t="s">
        <v>822</v>
      </c>
      <c r="B259" s="134"/>
      <c r="C259" s="135" t="s">
        <v>3</v>
      </c>
      <c r="D259" s="195"/>
      <c r="E259" s="136"/>
      <c r="F259" s="137"/>
      <c r="G259" s="193"/>
      <c r="H259" s="138"/>
      <c r="I259" s="138"/>
      <c r="J259" s="3"/>
    </row>
    <row r="260" spans="1:10" ht="15" customHeight="1">
      <c r="A260" s="139" t="s">
        <v>4</v>
      </c>
      <c r="B260" s="140" t="s">
        <v>5</v>
      </c>
      <c r="C260" s="141" t="s">
        <v>6</v>
      </c>
      <c r="D260" s="142"/>
      <c r="E260" s="143"/>
      <c r="F260" s="137"/>
      <c r="G260" s="137"/>
      <c r="H260" s="138"/>
      <c r="I260" s="138"/>
    </row>
    <row r="261" spans="1:10" ht="15" customHeight="1">
      <c r="A261" s="246" t="s">
        <v>121</v>
      </c>
      <c r="B261" s="49" t="s">
        <v>33</v>
      </c>
      <c r="C261" s="44">
        <v>1010300112</v>
      </c>
      <c r="D261" s="95">
        <v>1866.5100000000002</v>
      </c>
      <c r="E261" s="55"/>
      <c r="F261" s="54">
        <f t="shared" si="10"/>
        <v>0</v>
      </c>
      <c r="G261" s="71">
        <v>100</v>
      </c>
      <c r="H261" s="106">
        <f t="shared" si="9"/>
        <v>0</v>
      </c>
      <c r="I261" s="106">
        <f t="shared" si="11"/>
        <v>18.665100000000002</v>
      </c>
    </row>
    <row r="262" spans="1:10" ht="15" customHeight="1">
      <c r="A262" s="246" t="s">
        <v>121</v>
      </c>
      <c r="B262" s="49" t="s">
        <v>34</v>
      </c>
      <c r="C262" s="44">
        <v>1010300122</v>
      </c>
      <c r="D262" s="95">
        <v>2385.4500000000003</v>
      </c>
      <c r="E262" s="55"/>
      <c r="F262" s="54">
        <f t="shared" si="10"/>
        <v>0</v>
      </c>
      <c r="G262" s="71">
        <v>100</v>
      </c>
      <c r="H262" s="106">
        <f t="shared" si="9"/>
        <v>0</v>
      </c>
      <c r="I262" s="106">
        <f t="shared" si="11"/>
        <v>23.854500000000002</v>
      </c>
    </row>
    <row r="263" spans="1:10" ht="15" customHeight="1">
      <c r="A263" s="246" t="s">
        <v>122</v>
      </c>
      <c r="B263" s="49" t="s">
        <v>33</v>
      </c>
      <c r="C263" s="44">
        <v>1010360112</v>
      </c>
      <c r="D263" s="95">
        <v>1866.5100000000002</v>
      </c>
      <c r="E263" s="55"/>
      <c r="F263" s="54">
        <f t="shared" si="10"/>
        <v>0</v>
      </c>
      <c r="G263" s="71">
        <v>100</v>
      </c>
      <c r="H263" s="106">
        <f t="shared" si="9"/>
        <v>0</v>
      </c>
      <c r="I263" s="106">
        <f t="shared" si="11"/>
        <v>18.665100000000002</v>
      </c>
    </row>
    <row r="264" spans="1:10" ht="15" customHeight="1">
      <c r="A264" s="246" t="s">
        <v>122</v>
      </c>
      <c r="B264" s="49" t="s">
        <v>34</v>
      </c>
      <c r="C264" s="44">
        <v>1010360122</v>
      </c>
      <c r="D264" s="95">
        <v>2276.64</v>
      </c>
      <c r="E264" s="55"/>
      <c r="F264" s="54">
        <f t="shared" si="10"/>
        <v>0</v>
      </c>
      <c r="G264" s="71">
        <v>100</v>
      </c>
      <c r="H264" s="106">
        <f t="shared" si="9"/>
        <v>0</v>
      </c>
      <c r="I264" s="106">
        <f t="shared" si="11"/>
        <v>22.766399999999997</v>
      </c>
    </row>
    <row r="265" spans="1:10" ht="15" customHeight="1">
      <c r="A265" s="246" t="s">
        <v>123</v>
      </c>
      <c r="B265" s="49" t="s">
        <v>33</v>
      </c>
      <c r="C265" s="44">
        <v>1010420112</v>
      </c>
      <c r="D265" s="95">
        <v>1715.8500000000001</v>
      </c>
      <c r="E265" s="55"/>
      <c r="F265" s="54">
        <f t="shared" si="10"/>
        <v>0</v>
      </c>
      <c r="G265" s="71">
        <v>100</v>
      </c>
      <c r="H265" s="106">
        <f t="shared" si="9"/>
        <v>0</v>
      </c>
      <c r="I265" s="106">
        <f t="shared" si="11"/>
        <v>17.1585</v>
      </c>
    </row>
    <row r="266" spans="1:10" ht="15" customHeight="1">
      <c r="A266" s="246" t="s">
        <v>123</v>
      </c>
      <c r="B266" s="49" t="s">
        <v>34</v>
      </c>
      <c r="C266" s="44">
        <v>1010420122</v>
      </c>
      <c r="D266" s="95">
        <v>2134.35</v>
      </c>
      <c r="E266" s="55"/>
      <c r="F266" s="54">
        <f t="shared" si="10"/>
        <v>0</v>
      </c>
      <c r="G266" s="71">
        <v>100</v>
      </c>
      <c r="H266" s="106">
        <f t="shared" si="9"/>
        <v>0</v>
      </c>
      <c r="I266" s="106">
        <f t="shared" si="11"/>
        <v>21.343499999999999</v>
      </c>
    </row>
    <row r="267" spans="1:10" ht="15" customHeight="1">
      <c r="A267" s="246" t="s">
        <v>124</v>
      </c>
      <c r="B267" s="49" t="s">
        <v>33</v>
      </c>
      <c r="C267" s="44">
        <v>1010480112</v>
      </c>
      <c r="D267" s="95">
        <v>1590.3</v>
      </c>
      <c r="E267" s="55"/>
      <c r="F267" s="54">
        <f t="shared" si="10"/>
        <v>0</v>
      </c>
      <c r="G267" s="71">
        <v>100</v>
      </c>
      <c r="H267" s="106">
        <f t="shared" si="9"/>
        <v>0</v>
      </c>
      <c r="I267" s="106">
        <f t="shared" si="11"/>
        <v>15.902999999999999</v>
      </c>
    </row>
    <row r="268" spans="1:10" ht="15" customHeight="1">
      <c r="A268" s="246" t="s">
        <v>124</v>
      </c>
      <c r="B268" s="49" t="s">
        <v>34</v>
      </c>
      <c r="C268" s="44">
        <v>1010480122</v>
      </c>
      <c r="D268" s="95">
        <v>1899.99</v>
      </c>
      <c r="E268" s="55"/>
      <c r="F268" s="54">
        <f t="shared" si="10"/>
        <v>0</v>
      </c>
      <c r="G268" s="71">
        <v>100</v>
      </c>
      <c r="H268" s="106">
        <f t="shared" si="9"/>
        <v>0</v>
      </c>
      <c r="I268" s="106">
        <f t="shared" si="11"/>
        <v>18.9999</v>
      </c>
    </row>
    <row r="269" spans="1:10" ht="15" customHeight="1">
      <c r="A269" s="246" t="s">
        <v>125</v>
      </c>
      <c r="B269" s="49" t="s">
        <v>126</v>
      </c>
      <c r="C269" s="44">
        <v>1010540112</v>
      </c>
      <c r="D269" s="95">
        <v>1740.96</v>
      </c>
      <c r="E269" s="55"/>
      <c r="F269" s="54">
        <f t="shared" si="10"/>
        <v>0</v>
      </c>
      <c r="G269" s="71">
        <v>100</v>
      </c>
      <c r="H269" s="106">
        <f t="shared" si="9"/>
        <v>0</v>
      </c>
      <c r="I269" s="106">
        <f t="shared" si="11"/>
        <v>17.409600000000001</v>
      </c>
    </row>
    <row r="270" spans="1:10" ht="15" customHeight="1">
      <c r="A270" s="246" t="s">
        <v>125</v>
      </c>
      <c r="B270" s="49" t="s">
        <v>34</v>
      </c>
      <c r="C270" s="44">
        <v>1010540122</v>
      </c>
      <c r="D270" s="95">
        <v>2050.65</v>
      </c>
      <c r="E270" s="55"/>
      <c r="F270" s="54">
        <f t="shared" si="10"/>
        <v>0</v>
      </c>
      <c r="G270" s="71">
        <v>100</v>
      </c>
      <c r="H270" s="106">
        <f t="shared" si="9"/>
        <v>0</v>
      </c>
      <c r="I270" s="106">
        <f t="shared" si="11"/>
        <v>20.506500000000003</v>
      </c>
    </row>
    <row r="271" spans="1:10" ht="15" customHeight="1">
      <c r="A271" s="246" t="s">
        <v>127</v>
      </c>
      <c r="B271" s="49" t="s">
        <v>33</v>
      </c>
      <c r="C271" s="44">
        <v>1010600112</v>
      </c>
      <c r="D271" s="95">
        <v>1740.96</v>
      </c>
      <c r="E271" s="55"/>
      <c r="F271" s="54">
        <f t="shared" si="10"/>
        <v>0</v>
      </c>
      <c r="G271" s="71">
        <v>100</v>
      </c>
      <c r="H271" s="106">
        <f t="shared" si="9"/>
        <v>0</v>
      </c>
      <c r="I271" s="106">
        <f t="shared" si="11"/>
        <v>17.409600000000001</v>
      </c>
    </row>
    <row r="272" spans="1:10" ht="15" customHeight="1">
      <c r="A272" s="246" t="s">
        <v>127</v>
      </c>
      <c r="B272" s="49" t="s">
        <v>34</v>
      </c>
      <c r="C272" s="44">
        <v>1010600122</v>
      </c>
      <c r="D272" s="95">
        <v>2017.1700000000003</v>
      </c>
      <c r="E272" s="55"/>
      <c r="F272" s="54">
        <f t="shared" si="10"/>
        <v>0</v>
      </c>
      <c r="G272" s="71">
        <v>100</v>
      </c>
      <c r="H272" s="106">
        <f t="shared" si="9"/>
        <v>0</v>
      </c>
      <c r="I272" s="106">
        <f t="shared" si="11"/>
        <v>20.171700000000001</v>
      </c>
    </row>
    <row r="273" spans="1:20" ht="15" customHeight="1">
      <c r="A273" s="246" t="s">
        <v>128</v>
      </c>
      <c r="B273" s="49" t="s">
        <v>33</v>
      </c>
      <c r="C273" s="44">
        <v>1010660112</v>
      </c>
      <c r="D273" s="95">
        <v>1866.5100000000002</v>
      </c>
      <c r="E273" s="55"/>
      <c r="F273" s="54">
        <f t="shared" si="10"/>
        <v>0</v>
      </c>
      <c r="G273" s="71">
        <v>100</v>
      </c>
      <c r="H273" s="106">
        <f t="shared" si="9"/>
        <v>0</v>
      </c>
      <c r="I273" s="106">
        <f t="shared" si="11"/>
        <v>18.665100000000002</v>
      </c>
    </row>
    <row r="274" spans="1:20" s="7" customFormat="1" ht="15" customHeight="1">
      <c r="A274" s="246" t="s">
        <v>128</v>
      </c>
      <c r="B274" s="49" t="s">
        <v>34</v>
      </c>
      <c r="C274" s="44">
        <v>1010660122</v>
      </c>
      <c r="D274" s="95">
        <v>2201.31</v>
      </c>
      <c r="E274" s="55"/>
      <c r="F274" s="54">
        <f t="shared" si="10"/>
        <v>0</v>
      </c>
      <c r="G274" s="71">
        <v>100</v>
      </c>
      <c r="H274" s="106">
        <f t="shared" si="9"/>
        <v>0</v>
      </c>
      <c r="I274" s="106">
        <f t="shared" si="11"/>
        <v>22.013099999999998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s="7" customFormat="1" ht="15" customHeight="1">
      <c r="A275" s="246" t="s">
        <v>129</v>
      </c>
      <c r="B275" s="49" t="s">
        <v>33</v>
      </c>
      <c r="C275" s="44">
        <v>1010720112</v>
      </c>
      <c r="D275" s="95">
        <v>1899.99</v>
      </c>
      <c r="E275" s="55"/>
      <c r="F275" s="54">
        <f t="shared" si="10"/>
        <v>0</v>
      </c>
      <c r="G275" s="71">
        <v>100</v>
      </c>
      <c r="H275" s="106">
        <f t="shared" si="9"/>
        <v>0</v>
      </c>
      <c r="I275" s="106">
        <f t="shared" si="11"/>
        <v>18.9999</v>
      </c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s="7" customFormat="1" ht="15" customHeight="1">
      <c r="A276" s="246" t="s">
        <v>129</v>
      </c>
      <c r="B276" s="49" t="s">
        <v>34</v>
      </c>
      <c r="C276" s="44">
        <v>1010720122</v>
      </c>
      <c r="D276" s="95">
        <v>2276.64</v>
      </c>
      <c r="E276" s="55"/>
      <c r="F276" s="54">
        <f t="shared" si="10"/>
        <v>0</v>
      </c>
      <c r="G276" s="71">
        <v>100</v>
      </c>
      <c r="H276" s="106">
        <f t="shared" si="9"/>
        <v>0</v>
      </c>
      <c r="I276" s="106">
        <f t="shared" si="11"/>
        <v>22.766399999999997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s="7" customFormat="1" ht="15" customHeight="1">
      <c r="A277" s="246" t="s">
        <v>130</v>
      </c>
      <c r="B277" s="49" t="s">
        <v>33</v>
      </c>
      <c r="C277" s="44">
        <v>1010780112</v>
      </c>
      <c r="D277" s="95">
        <v>1841.4</v>
      </c>
      <c r="E277" s="55"/>
      <c r="F277" s="54">
        <f t="shared" si="10"/>
        <v>0</v>
      </c>
      <c r="G277" s="71">
        <v>100</v>
      </c>
      <c r="H277" s="106">
        <f t="shared" ref="H277:H337" si="12">G277*E277</f>
        <v>0</v>
      </c>
      <c r="I277" s="106">
        <f t="shared" si="11"/>
        <v>18.414000000000001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s="7" customFormat="1" ht="15" customHeight="1">
      <c r="A278" s="246" t="s">
        <v>130</v>
      </c>
      <c r="B278" s="49" t="s">
        <v>34</v>
      </c>
      <c r="C278" s="44">
        <v>1010780122</v>
      </c>
      <c r="D278" s="95">
        <v>2167.83</v>
      </c>
      <c r="E278" s="55"/>
      <c r="F278" s="54">
        <f t="shared" si="10"/>
        <v>0</v>
      </c>
      <c r="G278" s="71">
        <v>100</v>
      </c>
      <c r="H278" s="106">
        <f t="shared" si="12"/>
        <v>0</v>
      </c>
      <c r="I278" s="106">
        <f t="shared" si="11"/>
        <v>21.6783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s="7" customFormat="1" ht="15" customHeight="1">
      <c r="A279" s="246" t="s">
        <v>131</v>
      </c>
      <c r="B279" s="49" t="s">
        <v>33</v>
      </c>
      <c r="C279" s="44">
        <v>1010840112</v>
      </c>
      <c r="D279" s="95">
        <v>1841.4</v>
      </c>
      <c r="E279" s="55"/>
      <c r="F279" s="54">
        <f t="shared" si="10"/>
        <v>0</v>
      </c>
      <c r="G279" s="71">
        <v>100</v>
      </c>
      <c r="H279" s="106">
        <f t="shared" si="12"/>
        <v>0</v>
      </c>
      <c r="I279" s="106">
        <f t="shared" si="11"/>
        <v>18.414000000000001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s="7" customFormat="1" ht="15" customHeight="1">
      <c r="A280" s="246" t="s">
        <v>131</v>
      </c>
      <c r="B280" s="49" t="s">
        <v>34</v>
      </c>
      <c r="C280" s="44">
        <v>1010840122</v>
      </c>
      <c r="D280" s="95">
        <v>2167.83</v>
      </c>
      <c r="E280" s="55"/>
      <c r="F280" s="54">
        <f t="shared" si="10"/>
        <v>0</v>
      </c>
      <c r="G280" s="71">
        <v>100</v>
      </c>
      <c r="H280" s="106">
        <f t="shared" si="12"/>
        <v>0</v>
      </c>
      <c r="I280" s="106">
        <f t="shared" si="11"/>
        <v>21.6783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s="7" customFormat="1" ht="15" customHeight="1">
      <c r="A281" s="246" t="s">
        <v>132</v>
      </c>
      <c r="B281" s="49" t="s">
        <v>33</v>
      </c>
      <c r="C281" s="44">
        <v>1010870112</v>
      </c>
      <c r="D281" s="95">
        <v>2201.31</v>
      </c>
      <c r="E281" s="55"/>
      <c r="F281" s="54">
        <f t="shared" si="10"/>
        <v>0</v>
      </c>
      <c r="G281" s="71">
        <v>100</v>
      </c>
      <c r="H281" s="106">
        <f t="shared" si="12"/>
        <v>0</v>
      </c>
      <c r="I281" s="106">
        <f t="shared" si="11"/>
        <v>22.013099999999998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s="7" customFormat="1" ht="15" customHeight="1">
      <c r="A282" s="246" t="s">
        <v>132</v>
      </c>
      <c r="B282" s="49" t="s">
        <v>34</v>
      </c>
      <c r="C282" s="44">
        <v>1010870122</v>
      </c>
      <c r="D282" s="95">
        <v>2594.7000000000003</v>
      </c>
      <c r="E282" s="55"/>
      <c r="F282" s="54">
        <f t="shared" si="10"/>
        <v>0</v>
      </c>
      <c r="G282" s="71">
        <v>100</v>
      </c>
      <c r="H282" s="106">
        <f t="shared" si="12"/>
        <v>0</v>
      </c>
      <c r="I282" s="106">
        <f t="shared" si="11"/>
        <v>25.947000000000003</v>
      </c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s="7" customFormat="1" ht="15" customHeight="1">
      <c r="A283" s="246" t="s">
        <v>133</v>
      </c>
      <c r="B283" s="49" t="s">
        <v>33</v>
      </c>
      <c r="C283" s="44">
        <v>1010990112</v>
      </c>
      <c r="D283" s="95">
        <v>3456.81</v>
      </c>
      <c r="E283" s="55"/>
      <c r="F283" s="54">
        <f t="shared" si="10"/>
        <v>0</v>
      </c>
      <c r="G283" s="71">
        <v>100</v>
      </c>
      <c r="H283" s="106">
        <f t="shared" si="12"/>
        <v>0</v>
      </c>
      <c r="I283" s="106">
        <f t="shared" si="11"/>
        <v>34.568100000000001</v>
      </c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s="7" customFormat="1" ht="15" customHeight="1">
      <c r="A284" s="246" t="s">
        <v>133</v>
      </c>
      <c r="B284" s="49" t="s">
        <v>34</v>
      </c>
      <c r="C284" s="44">
        <v>1010990122</v>
      </c>
      <c r="D284" s="95">
        <v>3791.6099999999997</v>
      </c>
      <c r="E284" s="55"/>
      <c r="F284" s="54">
        <f t="shared" si="10"/>
        <v>0</v>
      </c>
      <c r="G284" s="71">
        <v>100</v>
      </c>
      <c r="H284" s="106">
        <f t="shared" si="12"/>
        <v>0</v>
      </c>
      <c r="I284" s="106">
        <f t="shared" si="11"/>
        <v>37.9161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s="7" customFormat="1" ht="15" customHeight="1">
      <c r="A285" s="246" t="s">
        <v>134</v>
      </c>
      <c r="B285" s="49" t="s">
        <v>33</v>
      </c>
      <c r="C285" s="44">
        <v>1011020112</v>
      </c>
      <c r="D285" s="95">
        <v>1958.58</v>
      </c>
      <c r="E285" s="55"/>
      <c r="F285" s="54">
        <f t="shared" ref="F285:F345" si="13">D285*E285</f>
        <v>0</v>
      </c>
      <c r="G285" s="71">
        <v>100</v>
      </c>
      <c r="H285" s="106">
        <f t="shared" si="12"/>
        <v>0</v>
      </c>
      <c r="I285" s="106">
        <f t="shared" ref="I285:I345" si="14">D285/G285</f>
        <v>19.585799999999999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s="7" customFormat="1" ht="15" customHeight="1">
      <c r="A286" s="246" t="s">
        <v>134</v>
      </c>
      <c r="B286" s="49" t="s">
        <v>34</v>
      </c>
      <c r="C286" s="44">
        <v>1011020122</v>
      </c>
      <c r="D286" s="95">
        <v>2494.2600000000002</v>
      </c>
      <c r="E286" s="55"/>
      <c r="F286" s="54">
        <f t="shared" si="13"/>
        <v>0</v>
      </c>
      <c r="G286" s="71">
        <v>100</v>
      </c>
      <c r="H286" s="106">
        <f t="shared" si="12"/>
        <v>0</v>
      </c>
      <c r="I286" s="106">
        <f t="shared" si="14"/>
        <v>24.942600000000002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s="7" customFormat="1" ht="15" customHeight="1">
      <c r="A287" s="246" t="s">
        <v>135</v>
      </c>
      <c r="B287" s="49" t="s">
        <v>33</v>
      </c>
      <c r="C287" s="44">
        <v>1011200112</v>
      </c>
      <c r="D287" s="95">
        <v>1715.8500000000001</v>
      </c>
      <c r="E287" s="55"/>
      <c r="F287" s="54">
        <f t="shared" si="13"/>
        <v>0</v>
      </c>
      <c r="G287" s="71">
        <v>100</v>
      </c>
      <c r="H287" s="106">
        <f t="shared" si="12"/>
        <v>0</v>
      </c>
      <c r="I287" s="106">
        <f t="shared" si="14"/>
        <v>17.1585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s="7" customFormat="1" ht="15" customHeight="1">
      <c r="A288" s="246" t="s">
        <v>135</v>
      </c>
      <c r="B288" s="49" t="s">
        <v>34</v>
      </c>
      <c r="C288" s="44">
        <v>1011200122</v>
      </c>
      <c r="D288" s="95">
        <v>2017.1700000000003</v>
      </c>
      <c r="E288" s="55"/>
      <c r="F288" s="54">
        <f t="shared" si="13"/>
        <v>0</v>
      </c>
      <c r="G288" s="71">
        <v>100</v>
      </c>
      <c r="H288" s="106">
        <f t="shared" si="12"/>
        <v>0</v>
      </c>
      <c r="I288" s="106">
        <f t="shared" si="14"/>
        <v>20.171700000000001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s="7" customFormat="1" ht="15" customHeight="1">
      <c r="A289" s="246" t="s">
        <v>136</v>
      </c>
      <c r="B289" s="49" t="s">
        <v>34</v>
      </c>
      <c r="C289" s="44">
        <v>1011520122</v>
      </c>
      <c r="D289" s="95">
        <v>3255.93</v>
      </c>
      <c r="E289" s="55"/>
      <c r="F289" s="54">
        <f t="shared" si="13"/>
        <v>0</v>
      </c>
      <c r="G289" s="71">
        <v>100</v>
      </c>
      <c r="H289" s="106">
        <f t="shared" si="12"/>
        <v>0</v>
      </c>
      <c r="I289" s="106">
        <f t="shared" si="14"/>
        <v>32.5593</v>
      </c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5" customHeight="1">
      <c r="A290" s="246" t="s">
        <v>137</v>
      </c>
      <c r="B290" s="49" t="s">
        <v>33</v>
      </c>
      <c r="C290" s="44">
        <v>1011540112</v>
      </c>
      <c r="D290" s="95">
        <v>2109.2400000000002</v>
      </c>
      <c r="E290" s="55"/>
      <c r="F290" s="54">
        <f t="shared" si="13"/>
        <v>0</v>
      </c>
      <c r="G290" s="71">
        <v>100</v>
      </c>
      <c r="H290" s="106">
        <f t="shared" si="12"/>
        <v>0</v>
      </c>
      <c r="I290" s="106">
        <f t="shared" si="14"/>
        <v>21.092400000000001</v>
      </c>
    </row>
    <row r="291" spans="1:20" s="10" customFormat="1" ht="15" customHeight="1">
      <c r="A291" s="246" t="s">
        <v>137</v>
      </c>
      <c r="B291" s="49" t="s">
        <v>34</v>
      </c>
      <c r="C291" s="44">
        <v>1011540122</v>
      </c>
      <c r="D291" s="95">
        <v>2351.9700000000003</v>
      </c>
      <c r="E291" s="55"/>
      <c r="F291" s="54">
        <f t="shared" si="13"/>
        <v>0</v>
      </c>
      <c r="G291" s="71">
        <v>100</v>
      </c>
      <c r="H291" s="106">
        <f t="shared" si="12"/>
        <v>0</v>
      </c>
      <c r="I291" s="106">
        <f t="shared" si="14"/>
        <v>23.519700000000004</v>
      </c>
      <c r="J291" s="7"/>
    </row>
    <row r="292" spans="1:20" ht="15" customHeight="1">
      <c r="A292" s="246" t="s">
        <v>138</v>
      </c>
      <c r="B292" s="77" t="s">
        <v>34</v>
      </c>
      <c r="C292" s="45">
        <v>1011550122</v>
      </c>
      <c r="D292" s="197">
        <v>3481.92</v>
      </c>
      <c r="E292" s="62"/>
      <c r="F292" s="54">
        <f t="shared" si="13"/>
        <v>0</v>
      </c>
      <c r="G292" s="71">
        <v>100</v>
      </c>
      <c r="H292" s="106">
        <f t="shared" si="12"/>
        <v>0</v>
      </c>
      <c r="I292" s="106">
        <f t="shared" si="14"/>
        <v>34.819200000000002</v>
      </c>
      <c r="J292" s="9"/>
    </row>
    <row r="293" spans="1:20" ht="15" customHeight="1">
      <c r="A293" s="246" t="s">
        <v>139</v>
      </c>
      <c r="B293" s="49" t="s">
        <v>33</v>
      </c>
      <c r="C293" s="44">
        <v>1011560112</v>
      </c>
      <c r="D293" s="95">
        <v>1791.1799999999998</v>
      </c>
      <c r="E293" s="55"/>
      <c r="F293" s="54">
        <f t="shared" si="13"/>
        <v>0</v>
      </c>
      <c r="G293" s="71">
        <v>100</v>
      </c>
      <c r="H293" s="106">
        <f t="shared" si="12"/>
        <v>0</v>
      </c>
      <c r="I293" s="106">
        <f t="shared" si="14"/>
        <v>17.911799999999999</v>
      </c>
    </row>
    <row r="294" spans="1:20" s="11" customFormat="1" ht="15" customHeight="1">
      <c r="A294" s="246" t="s">
        <v>139</v>
      </c>
      <c r="B294" s="49" t="s">
        <v>34</v>
      </c>
      <c r="C294" s="44">
        <v>1011560122</v>
      </c>
      <c r="D294" s="95">
        <v>2201.31</v>
      </c>
      <c r="E294" s="55"/>
      <c r="F294" s="54">
        <f t="shared" si="13"/>
        <v>0</v>
      </c>
      <c r="G294" s="71">
        <v>100</v>
      </c>
      <c r="H294" s="106">
        <f t="shared" si="12"/>
        <v>0</v>
      </c>
      <c r="I294" s="106">
        <f t="shared" si="14"/>
        <v>22.013099999999998</v>
      </c>
      <c r="J294" s="7"/>
    </row>
    <row r="295" spans="1:20" s="11" customFormat="1" ht="15" customHeight="1" thickBot="1">
      <c r="A295" s="133" t="s">
        <v>823</v>
      </c>
      <c r="B295" s="148"/>
      <c r="C295" s="149"/>
      <c r="D295" s="199"/>
      <c r="E295" s="163"/>
      <c r="F295" s="137"/>
      <c r="G295" s="137"/>
      <c r="H295" s="138"/>
      <c r="I295" s="138"/>
      <c r="J295" s="7"/>
    </row>
    <row r="296" spans="1:20" ht="15" customHeight="1" thickBot="1">
      <c r="A296" s="133"/>
      <c r="B296" s="134"/>
      <c r="C296" s="135" t="s">
        <v>3</v>
      </c>
      <c r="D296" s="195"/>
      <c r="E296" s="136"/>
      <c r="F296" s="137"/>
      <c r="G296" s="193"/>
      <c r="H296" s="138"/>
      <c r="I296" s="138"/>
      <c r="J296" s="3"/>
    </row>
    <row r="297" spans="1:20" ht="15" customHeight="1">
      <c r="A297" s="139" t="s">
        <v>4</v>
      </c>
      <c r="B297" s="140" t="s">
        <v>5</v>
      </c>
      <c r="C297" s="141" t="s">
        <v>6</v>
      </c>
      <c r="D297" s="142"/>
      <c r="E297" s="143"/>
      <c r="F297" s="137"/>
      <c r="G297" s="143"/>
      <c r="H297" s="144"/>
      <c r="I297" s="138"/>
    </row>
    <row r="298" spans="1:20" ht="15" customHeight="1">
      <c r="A298" s="246" t="s">
        <v>140</v>
      </c>
      <c r="B298" s="49" t="s">
        <v>33</v>
      </c>
      <c r="C298" s="45">
        <v>1010740112</v>
      </c>
      <c r="D298" s="95">
        <v>1740.96</v>
      </c>
      <c r="E298" s="61"/>
      <c r="F298" s="54">
        <f t="shared" si="13"/>
        <v>0</v>
      </c>
      <c r="G298" s="71">
        <v>100</v>
      </c>
      <c r="H298" s="106">
        <f t="shared" si="12"/>
        <v>0</v>
      </c>
      <c r="I298" s="106">
        <f t="shared" si="14"/>
        <v>17.409600000000001</v>
      </c>
    </row>
    <row r="299" spans="1:20" ht="15" customHeight="1">
      <c r="A299" s="246" t="s">
        <v>140</v>
      </c>
      <c r="B299" s="49" t="s">
        <v>34</v>
      </c>
      <c r="C299" s="45">
        <v>1010740122</v>
      </c>
      <c r="D299" s="95">
        <v>2050.65</v>
      </c>
      <c r="E299" s="61"/>
      <c r="F299" s="54">
        <f t="shared" si="13"/>
        <v>0</v>
      </c>
      <c r="G299" s="71">
        <v>100</v>
      </c>
      <c r="H299" s="106">
        <f t="shared" si="12"/>
        <v>0</v>
      </c>
      <c r="I299" s="106">
        <f t="shared" si="14"/>
        <v>20.506500000000003</v>
      </c>
    </row>
    <row r="300" spans="1:20" ht="15" customHeight="1">
      <c r="A300" s="246" t="s">
        <v>141</v>
      </c>
      <c r="B300" s="49" t="s">
        <v>33</v>
      </c>
      <c r="C300" s="44">
        <v>1011260112</v>
      </c>
      <c r="D300" s="95">
        <v>1740.96</v>
      </c>
      <c r="E300" s="55"/>
      <c r="F300" s="54">
        <f t="shared" si="13"/>
        <v>0</v>
      </c>
      <c r="G300" s="71">
        <v>100</v>
      </c>
      <c r="H300" s="106">
        <f t="shared" si="12"/>
        <v>0</v>
      </c>
      <c r="I300" s="106">
        <f t="shared" si="14"/>
        <v>17.409600000000001</v>
      </c>
    </row>
    <row r="301" spans="1:20" ht="15" customHeight="1">
      <c r="A301" s="246" t="s">
        <v>141</v>
      </c>
      <c r="B301" s="49" t="s">
        <v>34</v>
      </c>
      <c r="C301" s="44">
        <v>1011260122</v>
      </c>
      <c r="D301" s="95">
        <v>2134.35</v>
      </c>
      <c r="E301" s="55"/>
      <c r="F301" s="54">
        <f t="shared" si="13"/>
        <v>0</v>
      </c>
      <c r="G301" s="71">
        <v>100</v>
      </c>
      <c r="H301" s="106">
        <f t="shared" si="12"/>
        <v>0</v>
      </c>
      <c r="I301" s="106">
        <f t="shared" si="14"/>
        <v>21.343499999999999</v>
      </c>
    </row>
    <row r="302" spans="1:20" ht="15" customHeight="1">
      <c r="A302" s="246" t="s">
        <v>142</v>
      </c>
      <c r="B302" s="49" t="s">
        <v>33</v>
      </c>
      <c r="C302" s="44">
        <v>1011320112</v>
      </c>
      <c r="D302" s="95">
        <v>1866.5100000000002</v>
      </c>
      <c r="E302" s="55"/>
      <c r="F302" s="54">
        <f t="shared" si="13"/>
        <v>0</v>
      </c>
      <c r="G302" s="71">
        <v>100</v>
      </c>
      <c r="H302" s="106">
        <f t="shared" si="12"/>
        <v>0</v>
      </c>
      <c r="I302" s="106">
        <f t="shared" si="14"/>
        <v>18.665100000000002</v>
      </c>
    </row>
    <row r="303" spans="1:20" ht="15" customHeight="1">
      <c r="A303" s="246" t="s">
        <v>142</v>
      </c>
      <c r="B303" s="49" t="s">
        <v>34</v>
      </c>
      <c r="C303" s="44">
        <v>1011320122</v>
      </c>
      <c r="D303" s="95">
        <v>2276.64</v>
      </c>
      <c r="E303" s="55"/>
      <c r="F303" s="54">
        <f t="shared" si="13"/>
        <v>0</v>
      </c>
      <c r="G303" s="71">
        <v>100</v>
      </c>
      <c r="H303" s="106">
        <f t="shared" si="12"/>
        <v>0</v>
      </c>
      <c r="I303" s="106">
        <f t="shared" si="14"/>
        <v>22.766399999999997</v>
      </c>
    </row>
    <row r="304" spans="1:20" ht="15" customHeight="1">
      <c r="A304" s="246" t="s">
        <v>143</v>
      </c>
      <c r="B304" s="49" t="s">
        <v>33</v>
      </c>
      <c r="C304" s="44">
        <v>1011380112</v>
      </c>
      <c r="D304" s="95">
        <v>1866.5100000000002</v>
      </c>
      <c r="E304" s="55"/>
      <c r="F304" s="54">
        <f t="shared" si="13"/>
        <v>0</v>
      </c>
      <c r="G304" s="71">
        <v>100</v>
      </c>
      <c r="H304" s="106">
        <f t="shared" si="12"/>
        <v>0</v>
      </c>
      <c r="I304" s="106">
        <f t="shared" si="14"/>
        <v>18.665100000000002</v>
      </c>
    </row>
    <row r="305" spans="1:10" ht="15" customHeight="1">
      <c r="A305" s="246" t="s">
        <v>143</v>
      </c>
      <c r="B305" s="49" t="s">
        <v>34</v>
      </c>
      <c r="C305" s="44">
        <v>1011380122</v>
      </c>
      <c r="D305" s="95">
        <v>2017.1700000000003</v>
      </c>
      <c r="E305" s="55"/>
      <c r="F305" s="54">
        <f t="shared" si="13"/>
        <v>0</v>
      </c>
      <c r="G305" s="71">
        <v>100</v>
      </c>
      <c r="H305" s="106">
        <f t="shared" si="12"/>
        <v>0</v>
      </c>
      <c r="I305" s="106">
        <f t="shared" si="14"/>
        <v>20.171700000000001</v>
      </c>
    </row>
    <row r="306" spans="1:10" s="346" customFormat="1" ht="15" customHeight="1">
      <c r="A306" s="339" t="s">
        <v>939</v>
      </c>
      <c r="B306" s="340" t="s">
        <v>33</v>
      </c>
      <c r="C306" s="341">
        <v>1011500112</v>
      </c>
      <c r="D306" s="342">
        <v>0</v>
      </c>
      <c r="E306" s="343"/>
      <c r="F306" s="295">
        <f t="shared" si="13"/>
        <v>0</v>
      </c>
      <c r="G306" s="297">
        <v>100</v>
      </c>
      <c r="H306" s="298">
        <f t="shared" si="12"/>
        <v>0</v>
      </c>
      <c r="I306" s="298">
        <f t="shared" si="14"/>
        <v>0</v>
      </c>
      <c r="J306" s="321"/>
    </row>
    <row r="307" spans="1:10" s="346" customFormat="1" ht="15" customHeight="1">
      <c r="A307" s="339" t="s">
        <v>940</v>
      </c>
      <c r="B307" s="340" t="s">
        <v>34</v>
      </c>
      <c r="C307" s="341">
        <v>1011500122</v>
      </c>
      <c r="D307" s="342">
        <v>0</v>
      </c>
      <c r="E307" s="343"/>
      <c r="F307" s="295">
        <f t="shared" si="13"/>
        <v>0</v>
      </c>
      <c r="G307" s="297">
        <v>100</v>
      </c>
      <c r="H307" s="298">
        <f t="shared" si="12"/>
        <v>0</v>
      </c>
      <c r="I307" s="298">
        <f t="shared" si="14"/>
        <v>0</v>
      </c>
      <c r="J307" s="321"/>
    </row>
    <row r="308" spans="1:10" ht="15" customHeight="1" thickBot="1">
      <c r="A308" s="133" t="s">
        <v>824</v>
      </c>
      <c r="B308" s="134"/>
      <c r="C308" s="134"/>
      <c r="D308" s="196"/>
      <c r="E308" s="150"/>
      <c r="F308" s="137"/>
      <c r="G308" s="161"/>
      <c r="H308" s="138"/>
      <c r="I308" s="138"/>
      <c r="J308" s="3"/>
    </row>
    <row r="309" spans="1:10" ht="15" customHeight="1" thickBot="1">
      <c r="A309" s="133"/>
      <c r="B309" s="134"/>
      <c r="C309" s="135" t="s">
        <v>3</v>
      </c>
      <c r="D309" s="195"/>
      <c r="E309" s="136"/>
      <c r="F309" s="137"/>
      <c r="G309" s="193"/>
      <c r="H309" s="138"/>
      <c r="I309" s="138"/>
      <c r="J309" s="3"/>
    </row>
    <row r="310" spans="1:10" ht="15" customHeight="1">
      <c r="A310" s="139" t="s">
        <v>4</v>
      </c>
      <c r="B310" s="140" t="s">
        <v>5</v>
      </c>
      <c r="C310" s="141" t="s">
        <v>6</v>
      </c>
      <c r="D310" s="142"/>
      <c r="E310" s="143"/>
      <c r="F310" s="137"/>
      <c r="G310" s="143"/>
      <c r="H310" s="144"/>
      <c r="I310" s="138"/>
    </row>
    <row r="311" spans="1:10" ht="15" customHeight="1">
      <c r="A311" s="246" t="s">
        <v>144</v>
      </c>
      <c r="B311" s="49" t="s">
        <v>33</v>
      </c>
      <c r="C311" s="44">
        <v>1011700112</v>
      </c>
      <c r="D311" s="95">
        <v>2360.34</v>
      </c>
      <c r="E311" s="55"/>
      <c r="F311" s="54">
        <f t="shared" si="13"/>
        <v>0</v>
      </c>
      <c r="G311" s="71">
        <v>100</v>
      </c>
      <c r="H311" s="106">
        <f t="shared" si="12"/>
        <v>0</v>
      </c>
      <c r="I311" s="106">
        <f t="shared" si="14"/>
        <v>23.603400000000001</v>
      </c>
    </row>
    <row r="312" spans="1:10" ht="15" customHeight="1">
      <c r="A312" s="246" t="s">
        <v>144</v>
      </c>
      <c r="B312" s="49" t="s">
        <v>34</v>
      </c>
      <c r="C312" s="44">
        <v>1011700122</v>
      </c>
      <c r="D312" s="95">
        <v>2636.55</v>
      </c>
      <c r="E312" s="55"/>
      <c r="F312" s="54">
        <f t="shared" si="13"/>
        <v>0</v>
      </c>
      <c r="G312" s="71">
        <v>100</v>
      </c>
      <c r="H312" s="106">
        <f t="shared" si="12"/>
        <v>0</v>
      </c>
      <c r="I312" s="106">
        <f t="shared" si="14"/>
        <v>26.365500000000001</v>
      </c>
    </row>
    <row r="313" spans="1:10" ht="15" customHeight="1">
      <c r="A313" s="246" t="s">
        <v>145</v>
      </c>
      <c r="B313" s="49" t="s">
        <v>33</v>
      </c>
      <c r="C313" s="44">
        <v>1011790112</v>
      </c>
      <c r="D313" s="95">
        <v>1866.5100000000002</v>
      </c>
      <c r="E313" s="55"/>
      <c r="F313" s="54">
        <f t="shared" si="13"/>
        <v>0</v>
      </c>
      <c r="G313" s="71">
        <v>100</v>
      </c>
      <c r="H313" s="106">
        <f t="shared" si="12"/>
        <v>0</v>
      </c>
      <c r="I313" s="106">
        <f t="shared" si="14"/>
        <v>18.665100000000002</v>
      </c>
    </row>
    <row r="314" spans="1:10" ht="15" customHeight="1">
      <c r="A314" s="246" t="s">
        <v>145</v>
      </c>
      <c r="B314" s="49" t="s">
        <v>34</v>
      </c>
      <c r="C314" s="44">
        <v>1011790122</v>
      </c>
      <c r="D314" s="95">
        <v>2167.83</v>
      </c>
      <c r="E314" s="55"/>
      <c r="F314" s="54">
        <f t="shared" si="13"/>
        <v>0</v>
      </c>
      <c r="G314" s="71">
        <v>100</v>
      </c>
      <c r="H314" s="106">
        <f t="shared" si="12"/>
        <v>0</v>
      </c>
      <c r="I314" s="106">
        <f t="shared" si="14"/>
        <v>21.6783</v>
      </c>
    </row>
    <row r="315" spans="1:10" ht="15" customHeight="1">
      <c r="A315" s="246" t="s">
        <v>146</v>
      </c>
      <c r="B315" s="49" t="s">
        <v>33</v>
      </c>
      <c r="C315" s="43">
        <v>1011810112</v>
      </c>
      <c r="D315" s="95">
        <v>2402.19</v>
      </c>
      <c r="E315" s="55"/>
      <c r="F315" s="54">
        <f t="shared" si="13"/>
        <v>0</v>
      </c>
      <c r="G315" s="71">
        <v>100</v>
      </c>
      <c r="H315" s="106">
        <f t="shared" si="12"/>
        <v>0</v>
      </c>
      <c r="I315" s="106">
        <f t="shared" si="14"/>
        <v>24.021900000000002</v>
      </c>
    </row>
    <row r="316" spans="1:10" ht="15" customHeight="1">
      <c r="A316" s="246" t="s">
        <v>146</v>
      </c>
      <c r="B316" s="49" t="s">
        <v>34</v>
      </c>
      <c r="C316" s="43">
        <v>1011810122</v>
      </c>
      <c r="D316" s="95">
        <v>2636.55</v>
      </c>
      <c r="E316" s="55"/>
      <c r="F316" s="54">
        <f t="shared" si="13"/>
        <v>0</v>
      </c>
      <c r="G316" s="71">
        <v>100</v>
      </c>
      <c r="H316" s="106">
        <f t="shared" si="12"/>
        <v>0</v>
      </c>
      <c r="I316" s="106">
        <f t="shared" si="14"/>
        <v>26.365500000000001</v>
      </c>
    </row>
    <row r="317" spans="1:10" ht="15" customHeight="1">
      <c r="A317" s="246" t="s">
        <v>147</v>
      </c>
      <c r="B317" s="49" t="s">
        <v>33</v>
      </c>
      <c r="C317" s="44">
        <v>1011880112</v>
      </c>
      <c r="D317" s="95">
        <v>2176.2000000000003</v>
      </c>
      <c r="E317" s="55"/>
      <c r="F317" s="54">
        <f t="shared" si="13"/>
        <v>0</v>
      </c>
      <c r="G317" s="71">
        <v>100</v>
      </c>
      <c r="H317" s="106">
        <f t="shared" si="12"/>
        <v>0</v>
      </c>
      <c r="I317" s="106">
        <f t="shared" si="14"/>
        <v>21.762000000000004</v>
      </c>
    </row>
    <row r="318" spans="1:10" ht="15" customHeight="1">
      <c r="A318" s="246" t="s">
        <v>147</v>
      </c>
      <c r="B318" s="49" t="s">
        <v>34</v>
      </c>
      <c r="C318" s="44">
        <v>1011880122</v>
      </c>
      <c r="D318" s="95">
        <v>2921.13</v>
      </c>
      <c r="E318" s="55"/>
      <c r="F318" s="54">
        <f t="shared" si="13"/>
        <v>0</v>
      </c>
      <c r="G318" s="71">
        <v>100</v>
      </c>
      <c r="H318" s="106">
        <f t="shared" si="12"/>
        <v>0</v>
      </c>
      <c r="I318" s="106">
        <f t="shared" si="14"/>
        <v>29.211300000000001</v>
      </c>
    </row>
    <row r="319" spans="1:10" ht="15" customHeight="1">
      <c r="A319" s="246" t="s">
        <v>148</v>
      </c>
      <c r="B319" s="49" t="s">
        <v>33</v>
      </c>
      <c r="C319" s="44">
        <v>1012000112</v>
      </c>
      <c r="D319" s="95">
        <v>2368.71</v>
      </c>
      <c r="E319" s="55"/>
      <c r="F319" s="54">
        <f t="shared" si="13"/>
        <v>0</v>
      </c>
      <c r="G319" s="71">
        <v>100</v>
      </c>
      <c r="H319" s="106">
        <f t="shared" si="12"/>
        <v>0</v>
      </c>
      <c r="I319" s="106">
        <f t="shared" si="14"/>
        <v>23.687100000000001</v>
      </c>
    </row>
    <row r="320" spans="1:10" ht="15" customHeight="1">
      <c r="A320" s="246" t="s">
        <v>148</v>
      </c>
      <c r="B320" s="49" t="s">
        <v>34</v>
      </c>
      <c r="C320" s="44">
        <v>1012000122</v>
      </c>
      <c r="D320" s="95">
        <v>2569.59</v>
      </c>
      <c r="E320" s="55"/>
      <c r="F320" s="54">
        <f t="shared" si="13"/>
        <v>0</v>
      </c>
      <c r="G320" s="71">
        <v>100</v>
      </c>
      <c r="H320" s="106">
        <f t="shared" si="12"/>
        <v>0</v>
      </c>
      <c r="I320" s="106">
        <f t="shared" si="14"/>
        <v>25.695900000000002</v>
      </c>
    </row>
    <row r="321" spans="1:10" ht="15" customHeight="1">
      <c r="A321" s="246" t="s">
        <v>149</v>
      </c>
      <c r="B321" s="49" t="s">
        <v>33</v>
      </c>
      <c r="C321" s="44">
        <v>1012120112</v>
      </c>
      <c r="D321" s="95">
        <v>2025.54</v>
      </c>
      <c r="E321" s="55"/>
      <c r="F321" s="54">
        <f t="shared" si="13"/>
        <v>0</v>
      </c>
      <c r="G321" s="71">
        <v>100</v>
      </c>
      <c r="H321" s="106">
        <f t="shared" si="12"/>
        <v>0</v>
      </c>
      <c r="I321" s="106">
        <f t="shared" si="14"/>
        <v>20.255399999999998</v>
      </c>
    </row>
    <row r="322" spans="1:10" ht="15" customHeight="1">
      <c r="A322" s="246" t="s">
        <v>149</v>
      </c>
      <c r="B322" s="49" t="s">
        <v>34</v>
      </c>
      <c r="C322" s="44">
        <v>1012120122</v>
      </c>
      <c r="D322" s="95">
        <v>2678.4</v>
      </c>
      <c r="E322" s="55"/>
      <c r="F322" s="54">
        <f t="shared" si="13"/>
        <v>0</v>
      </c>
      <c r="G322" s="71">
        <v>100</v>
      </c>
      <c r="H322" s="106">
        <f t="shared" si="12"/>
        <v>0</v>
      </c>
      <c r="I322" s="106">
        <f t="shared" si="14"/>
        <v>26.784000000000002</v>
      </c>
    </row>
    <row r="323" spans="1:10" ht="15" customHeight="1">
      <c r="A323" s="246" t="s">
        <v>150</v>
      </c>
      <c r="B323" s="49" t="s">
        <v>33</v>
      </c>
      <c r="C323" s="44">
        <v>1012360112</v>
      </c>
      <c r="D323" s="95">
        <v>2025.54</v>
      </c>
      <c r="E323" s="55"/>
      <c r="F323" s="54">
        <f t="shared" si="13"/>
        <v>0</v>
      </c>
      <c r="G323" s="71">
        <v>100</v>
      </c>
      <c r="H323" s="106">
        <f t="shared" si="12"/>
        <v>0</v>
      </c>
      <c r="I323" s="106">
        <f t="shared" si="14"/>
        <v>20.255399999999998</v>
      </c>
    </row>
    <row r="324" spans="1:10" ht="15" customHeight="1">
      <c r="A324" s="246" t="s">
        <v>150</v>
      </c>
      <c r="B324" s="49" t="s">
        <v>34</v>
      </c>
      <c r="C324" s="44">
        <v>1012360122</v>
      </c>
      <c r="D324" s="95">
        <v>2427.3000000000002</v>
      </c>
      <c r="E324" s="55"/>
      <c r="F324" s="54">
        <f t="shared" si="13"/>
        <v>0</v>
      </c>
      <c r="G324" s="71">
        <v>100</v>
      </c>
      <c r="H324" s="106">
        <f t="shared" si="12"/>
        <v>0</v>
      </c>
      <c r="I324" s="106">
        <f t="shared" si="14"/>
        <v>24.273000000000003</v>
      </c>
    </row>
    <row r="325" spans="1:10" ht="15" customHeight="1">
      <c r="A325" s="246" t="s">
        <v>151</v>
      </c>
      <c r="B325" s="49" t="s">
        <v>33</v>
      </c>
      <c r="C325" s="44">
        <v>1012600112</v>
      </c>
      <c r="D325" s="95">
        <v>2711.88</v>
      </c>
      <c r="E325" s="55"/>
      <c r="F325" s="54">
        <f t="shared" si="13"/>
        <v>0</v>
      </c>
      <c r="G325" s="71">
        <v>100</v>
      </c>
      <c r="H325" s="106">
        <f t="shared" si="12"/>
        <v>0</v>
      </c>
      <c r="I325" s="106">
        <f t="shared" si="14"/>
        <v>27.1188</v>
      </c>
    </row>
    <row r="326" spans="1:10" s="11" customFormat="1" ht="15" customHeight="1">
      <c r="A326" s="246" t="s">
        <v>151</v>
      </c>
      <c r="B326" s="49" t="s">
        <v>34</v>
      </c>
      <c r="C326" s="44">
        <v>1012600122</v>
      </c>
      <c r="D326" s="95">
        <v>3155.4900000000002</v>
      </c>
      <c r="E326" s="55"/>
      <c r="F326" s="54">
        <f t="shared" si="13"/>
        <v>0</v>
      </c>
      <c r="G326" s="71">
        <v>100</v>
      </c>
      <c r="H326" s="106">
        <f t="shared" si="12"/>
        <v>0</v>
      </c>
      <c r="I326" s="106">
        <f t="shared" si="14"/>
        <v>31.554900000000004</v>
      </c>
      <c r="J326" s="7"/>
    </row>
    <row r="327" spans="1:10" ht="15" customHeight="1" thickBot="1">
      <c r="A327" s="133" t="s">
        <v>884</v>
      </c>
      <c r="B327" s="148"/>
      <c r="C327" s="149"/>
      <c r="D327" s="198"/>
      <c r="E327" s="150"/>
      <c r="F327" s="137"/>
      <c r="G327" s="137"/>
      <c r="H327" s="138"/>
      <c r="I327" s="138"/>
    </row>
    <row r="328" spans="1:10" ht="15" customHeight="1" thickBot="1">
      <c r="A328" s="133"/>
      <c r="B328" s="134"/>
      <c r="C328" s="135" t="s">
        <v>3</v>
      </c>
      <c r="D328" s="195"/>
      <c r="E328" s="136"/>
      <c r="F328" s="137"/>
      <c r="G328" s="193"/>
      <c r="H328" s="138"/>
      <c r="I328" s="138"/>
      <c r="J328" s="3"/>
    </row>
    <row r="329" spans="1:10" ht="15" customHeight="1">
      <c r="A329" s="139" t="s">
        <v>4</v>
      </c>
      <c r="B329" s="140" t="s">
        <v>5</v>
      </c>
      <c r="C329" s="141" t="s">
        <v>6</v>
      </c>
      <c r="D329" s="142"/>
      <c r="E329" s="143"/>
      <c r="F329" s="137"/>
      <c r="G329" s="143"/>
      <c r="H329" s="144"/>
      <c r="I329" s="138"/>
    </row>
    <row r="330" spans="1:10" s="10" customFormat="1" ht="15" customHeight="1">
      <c r="A330" s="246" t="s">
        <v>152</v>
      </c>
      <c r="B330" s="49" t="s">
        <v>33</v>
      </c>
      <c r="C330" s="44">
        <v>1011760112</v>
      </c>
      <c r="D330" s="95">
        <v>2067.39</v>
      </c>
      <c r="E330" s="55"/>
      <c r="F330" s="54">
        <f t="shared" si="13"/>
        <v>0</v>
      </c>
      <c r="G330" s="71">
        <v>100</v>
      </c>
      <c r="H330" s="106">
        <f t="shared" si="12"/>
        <v>0</v>
      </c>
      <c r="I330" s="106">
        <f t="shared" si="14"/>
        <v>20.6739</v>
      </c>
      <c r="J330" s="7"/>
    </row>
    <row r="331" spans="1:10" ht="15" customHeight="1">
      <c r="A331" s="246" t="s">
        <v>152</v>
      </c>
      <c r="B331" s="49" t="s">
        <v>34</v>
      </c>
      <c r="C331" s="44">
        <v>1011760122</v>
      </c>
      <c r="D331" s="95">
        <v>2778.84</v>
      </c>
      <c r="E331" s="55"/>
      <c r="F331" s="54">
        <f t="shared" si="13"/>
        <v>0</v>
      </c>
      <c r="G331" s="71">
        <v>100</v>
      </c>
      <c r="H331" s="106">
        <f t="shared" si="12"/>
        <v>0</v>
      </c>
      <c r="I331" s="106">
        <f t="shared" si="14"/>
        <v>27.788400000000003</v>
      </c>
    </row>
    <row r="332" spans="1:10" ht="15" customHeight="1">
      <c r="A332" s="246" t="s">
        <v>153</v>
      </c>
      <c r="B332" s="49" t="s">
        <v>33</v>
      </c>
      <c r="C332" s="44">
        <v>1011940112</v>
      </c>
      <c r="D332" s="95">
        <v>2067.39</v>
      </c>
      <c r="E332" s="55"/>
      <c r="F332" s="54">
        <f t="shared" si="13"/>
        <v>0</v>
      </c>
      <c r="G332" s="71">
        <v>100</v>
      </c>
      <c r="H332" s="106">
        <f t="shared" si="12"/>
        <v>0</v>
      </c>
      <c r="I332" s="106">
        <f t="shared" si="14"/>
        <v>20.6739</v>
      </c>
    </row>
    <row r="333" spans="1:10" ht="15" customHeight="1">
      <c r="A333" s="246" t="s">
        <v>153</v>
      </c>
      <c r="B333" s="49" t="s">
        <v>34</v>
      </c>
      <c r="C333" s="44">
        <v>1011940122</v>
      </c>
      <c r="D333" s="95">
        <v>2494.2600000000002</v>
      </c>
      <c r="E333" s="55"/>
      <c r="F333" s="54">
        <f t="shared" si="13"/>
        <v>0</v>
      </c>
      <c r="G333" s="71">
        <v>100</v>
      </c>
      <c r="H333" s="106">
        <f t="shared" si="12"/>
        <v>0</v>
      </c>
      <c r="I333" s="106">
        <f t="shared" si="14"/>
        <v>24.942600000000002</v>
      </c>
    </row>
    <row r="334" spans="1:10" ht="15" customHeight="1">
      <c r="A334" s="246" t="s">
        <v>154</v>
      </c>
      <c r="B334" s="49" t="s">
        <v>33</v>
      </c>
      <c r="C334" s="44">
        <v>1012180112</v>
      </c>
      <c r="D334" s="95">
        <v>1992.0600000000002</v>
      </c>
      <c r="E334" s="55"/>
      <c r="F334" s="54">
        <f t="shared" si="13"/>
        <v>0</v>
      </c>
      <c r="G334" s="71">
        <v>100</v>
      </c>
      <c r="H334" s="106">
        <f t="shared" si="12"/>
        <v>0</v>
      </c>
      <c r="I334" s="106">
        <f t="shared" si="14"/>
        <v>19.9206</v>
      </c>
    </row>
    <row r="335" spans="1:10" ht="15" customHeight="1">
      <c r="A335" s="246" t="s">
        <v>154</v>
      </c>
      <c r="B335" s="49" t="s">
        <v>34</v>
      </c>
      <c r="C335" s="44">
        <v>1012180122</v>
      </c>
      <c r="D335" s="95">
        <v>2360.34</v>
      </c>
      <c r="E335" s="55"/>
      <c r="F335" s="54">
        <f t="shared" si="13"/>
        <v>0</v>
      </c>
      <c r="G335" s="71">
        <v>100</v>
      </c>
      <c r="H335" s="106">
        <f t="shared" si="12"/>
        <v>0</v>
      </c>
      <c r="I335" s="106">
        <f t="shared" si="14"/>
        <v>23.603400000000001</v>
      </c>
    </row>
    <row r="336" spans="1:10" ht="15" customHeight="1">
      <c r="A336" s="246" t="s">
        <v>155</v>
      </c>
      <c r="B336" s="49" t="s">
        <v>33</v>
      </c>
      <c r="C336" s="44">
        <v>1012210112</v>
      </c>
      <c r="D336" s="95">
        <v>3096.9</v>
      </c>
      <c r="E336" s="55"/>
      <c r="F336" s="54">
        <f t="shared" si="13"/>
        <v>0</v>
      </c>
      <c r="G336" s="71">
        <v>100</v>
      </c>
      <c r="H336" s="106">
        <f t="shared" si="12"/>
        <v>0</v>
      </c>
      <c r="I336" s="106">
        <f t="shared" si="14"/>
        <v>30.969000000000001</v>
      </c>
    </row>
    <row r="337" spans="1:10" ht="15" customHeight="1">
      <c r="A337" s="246" t="s">
        <v>155</v>
      </c>
      <c r="B337" s="49" t="s">
        <v>34</v>
      </c>
      <c r="C337" s="44">
        <v>1012210122</v>
      </c>
      <c r="D337" s="95">
        <v>3933.9</v>
      </c>
      <c r="E337" s="55"/>
      <c r="F337" s="54">
        <f t="shared" si="13"/>
        <v>0</v>
      </c>
      <c r="G337" s="71">
        <v>100</v>
      </c>
      <c r="H337" s="106">
        <f t="shared" si="12"/>
        <v>0</v>
      </c>
      <c r="I337" s="106">
        <f t="shared" si="14"/>
        <v>39.338999999999999</v>
      </c>
    </row>
    <row r="338" spans="1:10" ht="15" customHeight="1">
      <c r="A338" s="246" t="s">
        <v>156</v>
      </c>
      <c r="B338" s="49" t="s">
        <v>33</v>
      </c>
      <c r="C338" s="44">
        <v>1012240112</v>
      </c>
      <c r="D338" s="95">
        <v>1958.58</v>
      </c>
      <c r="E338" s="55"/>
      <c r="F338" s="54">
        <f t="shared" si="13"/>
        <v>0</v>
      </c>
      <c r="G338" s="71">
        <v>100</v>
      </c>
      <c r="H338" s="106">
        <f t="shared" ref="H338:H402" si="15">G338*E338</f>
        <v>0</v>
      </c>
      <c r="I338" s="106">
        <f t="shared" si="14"/>
        <v>19.585799999999999</v>
      </c>
    </row>
    <row r="339" spans="1:10" ht="15" customHeight="1">
      <c r="A339" s="246" t="s">
        <v>156</v>
      </c>
      <c r="B339" s="49" t="s">
        <v>34</v>
      </c>
      <c r="C339" s="44">
        <v>1012240122</v>
      </c>
      <c r="D339" s="95">
        <v>2494.2600000000002</v>
      </c>
      <c r="E339" s="55"/>
      <c r="F339" s="54">
        <f t="shared" si="13"/>
        <v>0</v>
      </c>
      <c r="G339" s="71">
        <v>100</v>
      </c>
      <c r="H339" s="106">
        <f t="shared" si="15"/>
        <v>0</v>
      </c>
      <c r="I339" s="106">
        <f t="shared" si="14"/>
        <v>24.942600000000002</v>
      </c>
    </row>
    <row r="340" spans="1:10" ht="15" customHeight="1">
      <c r="A340" s="246" t="s">
        <v>157</v>
      </c>
      <c r="B340" s="49" t="s">
        <v>33</v>
      </c>
      <c r="C340" s="44">
        <v>1012260112</v>
      </c>
      <c r="D340" s="95">
        <v>1841.4</v>
      </c>
      <c r="E340" s="55"/>
      <c r="F340" s="54">
        <f t="shared" si="13"/>
        <v>0</v>
      </c>
      <c r="G340" s="71">
        <v>100</v>
      </c>
      <c r="H340" s="106">
        <f t="shared" si="15"/>
        <v>0</v>
      </c>
      <c r="I340" s="106">
        <f t="shared" si="14"/>
        <v>18.414000000000001</v>
      </c>
    </row>
    <row r="341" spans="1:10" ht="15" customHeight="1">
      <c r="A341" s="246" t="s">
        <v>157</v>
      </c>
      <c r="B341" s="49" t="s">
        <v>34</v>
      </c>
      <c r="C341" s="44">
        <v>1012260122</v>
      </c>
      <c r="D341" s="95">
        <v>2134.35</v>
      </c>
      <c r="E341" s="55"/>
      <c r="F341" s="54">
        <f t="shared" si="13"/>
        <v>0</v>
      </c>
      <c r="G341" s="71">
        <v>100</v>
      </c>
      <c r="H341" s="106">
        <f t="shared" si="15"/>
        <v>0</v>
      </c>
      <c r="I341" s="106">
        <f t="shared" si="14"/>
        <v>21.343499999999999</v>
      </c>
    </row>
    <row r="342" spans="1:10" ht="15" customHeight="1">
      <c r="A342" s="246" t="s">
        <v>158</v>
      </c>
      <c r="B342" s="49" t="s">
        <v>33</v>
      </c>
      <c r="C342" s="44">
        <v>1012420112</v>
      </c>
      <c r="D342" s="95">
        <v>2469.15</v>
      </c>
      <c r="E342" s="55"/>
      <c r="F342" s="54">
        <f t="shared" si="13"/>
        <v>0</v>
      </c>
      <c r="G342" s="71">
        <v>100</v>
      </c>
      <c r="H342" s="106">
        <f t="shared" si="15"/>
        <v>0</v>
      </c>
      <c r="I342" s="106">
        <f t="shared" si="14"/>
        <v>24.691500000000001</v>
      </c>
    </row>
    <row r="343" spans="1:10" ht="15" customHeight="1">
      <c r="A343" s="246" t="s">
        <v>158</v>
      </c>
      <c r="B343" s="49" t="s">
        <v>34</v>
      </c>
      <c r="C343" s="44">
        <v>1012420122</v>
      </c>
      <c r="D343" s="95">
        <v>2921.13</v>
      </c>
      <c r="E343" s="55"/>
      <c r="F343" s="54">
        <f t="shared" si="13"/>
        <v>0</v>
      </c>
      <c r="G343" s="71">
        <v>100</v>
      </c>
      <c r="H343" s="106">
        <f t="shared" si="15"/>
        <v>0</v>
      </c>
      <c r="I343" s="106">
        <f t="shared" si="14"/>
        <v>29.211300000000001</v>
      </c>
    </row>
    <row r="344" spans="1:10" ht="15" customHeight="1">
      <c r="A344" s="246" t="s">
        <v>159</v>
      </c>
      <c r="B344" s="49" t="s">
        <v>33</v>
      </c>
      <c r="C344" s="44">
        <v>1012480112</v>
      </c>
      <c r="D344" s="95">
        <v>2067.39</v>
      </c>
      <c r="E344" s="55"/>
      <c r="F344" s="54">
        <f t="shared" si="13"/>
        <v>0</v>
      </c>
      <c r="G344" s="71">
        <v>100</v>
      </c>
      <c r="H344" s="106">
        <f t="shared" si="15"/>
        <v>0</v>
      </c>
      <c r="I344" s="106">
        <f t="shared" si="14"/>
        <v>20.6739</v>
      </c>
    </row>
    <row r="345" spans="1:10" s="11" customFormat="1" ht="15" customHeight="1">
      <c r="A345" s="246" t="s">
        <v>159</v>
      </c>
      <c r="B345" s="49" t="s">
        <v>34</v>
      </c>
      <c r="C345" s="44">
        <v>1012480122</v>
      </c>
      <c r="D345" s="95">
        <v>2351.9700000000003</v>
      </c>
      <c r="E345" s="55"/>
      <c r="F345" s="54">
        <f t="shared" si="13"/>
        <v>0</v>
      </c>
      <c r="G345" s="71">
        <v>100</v>
      </c>
      <c r="H345" s="106">
        <f t="shared" si="15"/>
        <v>0</v>
      </c>
      <c r="I345" s="106">
        <f t="shared" si="14"/>
        <v>23.519700000000004</v>
      </c>
      <c r="J345" s="7"/>
    </row>
    <row r="346" spans="1:10" ht="15" customHeight="1">
      <c r="A346" s="151"/>
      <c r="B346" s="134"/>
      <c r="C346" s="134"/>
      <c r="D346" s="196"/>
      <c r="E346" s="152"/>
      <c r="F346" s="137"/>
      <c r="G346" s="153"/>
      <c r="H346" s="147"/>
      <c r="I346" s="138"/>
      <c r="J346" s="3"/>
    </row>
    <row r="347" spans="1:10" s="11" customFormat="1" ht="15" customHeight="1" thickBot="1">
      <c r="A347" s="133" t="s">
        <v>825</v>
      </c>
      <c r="B347" s="148"/>
      <c r="C347" s="149"/>
      <c r="D347" s="198"/>
      <c r="E347" s="150"/>
      <c r="F347" s="137"/>
      <c r="G347" s="137"/>
      <c r="H347" s="138"/>
      <c r="I347" s="138"/>
      <c r="J347" s="7"/>
    </row>
    <row r="348" spans="1:10" ht="15" customHeight="1" thickBot="1">
      <c r="A348" s="133"/>
      <c r="B348" s="134"/>
      <c r="C348" s="135" t="s">
        <v>3</v>
      </c>
      <c r="D348" s="195"/>
      <c r="E348" s="136"/>
      <c r="F348" s="137"/>
      <c r="G348" s="193"/>
      <c r="H348" s="138"/>
      <c r="I348" s="138"/>
      <c r="J348" s="3"/>
    </row>
    <row r="349" spans="1:10" ht="15" customHeight="1">
      <c r="A349" s="139" t="s">
        <v>4</v>
      </c>
      <c r="B349" s="140" t="s">
        <v>5</v>
      </c>
      <c r="C349" s="141" t="s">
        <v>6</v>
      </c>
      <c r="D349" s="142"/>
      <c r="E349" s="143"/>
      <c r="F349" s="137"/>
      <c r="G349" s="143"/>
      <c r="H349" s="144"/>
      <c r="I349" s="138"/>
    </row>
    <row r="350" spans="1:10" ht="15" customHeight="1">
      <c r="A350" s="246" t="s">
        <v>160</v>
      </c>
      <c r="B350" s="49" t="s">
        <v>33</v>
      </c>
      <c r="C350" s="44">
        <v>1012860112</v>
      </c>
      <c r="D350" s="95">
        <v>2218.0500000000002</v>
      </c>
      <c r="E350" s="55"/>
      <c r="F350" s="54">
        <f t="shared" ref="F350:F414" si="16">D350*E350</f>
        <v>0</v>
      </c>
      <c r="G350" s="71">
        <v>100</v>
      </c>
      <c r="H350" s="106">
        <f t="shared" si="15"/>
        <v>0</v>
      </c>
      <c r="I350" s="106">
        <f t="shared" ref="I350:I414" si="17">D350/G350</f>
        <v>22.180500000000002</v>
      </c>
    </row>
    <row r="351" spans="1:10" ht="15" customHeight="1">
      <c r="A351" s="246" t="s">
        <v>160</v>
      </c>
      <c r="B351" s="49" t="s">
        <v>34</v>
      </c>
      <c r="C351" s="44">
        <v>1012860122</v>
      </c>
      <c r="D351" s="95">
        <v>2577.96</v>
      </c>
      <c r="E351" s="55"/>
      <c r="F351" s="54">
        <f t="shared" si="16"/>
        <v>0</v>
      </c>
      <c r="G351" s="71">
        <v>100</v>
      </c>
      <c r="H351" s="106">
        <f t="shared" si="15"/>
        <v>0</v>
      </c>
      <c r="I351" s="106">
        <f t="shared" si="17"/>
        <v>25.779600000000002</v>
      </c>
    </row>
    <row r="352" spans="1:10" s="257" customFormat="1" ht="15" customHeight="1">
      <c r="A352" s="248" t="s">
        <v>888</v>
      </c>
      <c r="B352" s="249" t="s">
        <v>33</v>
      </c>
      <c r="C352" s="250">
        <v>1012890112</v>
      </c>
      <c r="D352" s="251">
        <v>3138.75</v>
      </c>
      <c r="E352" s="252"/>
      <c r="F352" s="253">
        <f t="shared" si="16"/>
        <v>0</v>
      </c>
      <c r="G352" s="254">
        <v>100</v>
      </c>
      <c r="H352" s="255">
        <f t="shared" si="15"/>
        <v>0</v>
      </c>
      <c r="I352" s="255">
        <f t="shared" si="17"/>
        <v>31.387499999999999</v>
      </c>
    </row>
    <row r="353" spans="1:10" s="257" customFormat="1" ht="15" customHeight="1">
      <c r="A353" s="248" t="s">
        <v>888</v>
      </c>
      <c r="B353" s="249" t="s">
        <v>34</v>
      </c>
      <c r="C353" s="250">
        <v>1012890122</v>
      </c>
      <c r="D353" s="251">
        <v>3573.9900000000002</v>
      </c>
      <c r="E353" s="252"/>
      <c r="F353" s="253">
        <f t="shared" si="16"/>
        <v>0</v>
      </c>
      <c r="G353" s="254">
        <v>100</v>
      </c>
      <c r="H353" s="255">
        <f t="shared" si="15"/>
        <v>0</v>
      </c>
      <c r="I353" s="255">
        <f t="shared" si="17"/>
        <v>35.739900000000006</v>
      </c>
    </row>
    <row r="354" spans="1:10" ht="15" customHeight="1">
      <c r="A354" s="246" t="s">
        <v>161</v>
      </c>
      <c r="B354" s="49" t="s">
        <v>33</v>
      </c>
      <c r="C354" s="44">
        <v>1012960112</v>
      </c>
      <c r="D354" s="95">
        <v>1992.0600000000002</v>
      </c>
      <c r="E354" s="55"/>
      <c r="F354" s="54">
        <f t="shared" si="16"/>
        <v>0</v>
      </c>
      <c r="G354" s="71">
        <v>100</v>
      </c>
      <c r="H354" s="106">
        <f t="shared" si="15"/>
        <v>0</v>
      </c>
      <c r="I354" s="106">
        <f t="shared" si="17"/>
        <v>19.9206</v>
      </c>
    </row>
    <row r="355" spans="1:10" ht="15" customHeight="1">
      <c r="A355" s="246" t="s">
        <v>162</v>
      </c>
      <c r="B355" s="77" t="s">
        <v>33</v>
      </c>
      <c r="C355" s="45">
        <v>1012970112</v>
      </c>
      <c r="D355" s="197">
        <v>1841.4</v>
      </c>
      <c r="E355" s="62"/>
      <c r="F355" s="54">
        <f t="shared" si="16"/>
        <v>0</v>
      </c>
      <c r="G355" s="71">
        <v>100</v>
      </c>
      <c r="H355" s="106">
        <f t="shared" si="15"/>
        <v>0</v>
      </c>
      <c r="I355" s="106">
        <f t="shared" si="17"/>
        <v>18.414000000000001</v>
      </c>
      <c r="J355" s="9"/>
    </row>
    <row r="356" spans="1:10" ht="15" customHeight="1">
      <c r="A356" s="246" t="s">
        <v>162</v>
      </c>
      <c r="B356" s="77" t="s">
        <v>34</v>
      </c>
      <c r="C356" s="45">
        <v>1012970122</v>
      </c>
      <c r="D356" s="197">
        <v>2100.8700000000003</v>
      </c>
      <c r="E356" s="62"/>
      <c r="F356" s="54">
        <f t="shared" si="16"/>
        <v>0</v>
      </c>
      <c r="G356" s="71">
        <v>100</v>
      </c>
      <c r="H356" s="106">
        <f t="shared" si="15"/>
        <v>0</v>
      </c>
      <c r="I356" s="106">
        <f t="shared" si="17"/>
        <v>21.008700000000005</v>
      </c>
      <c r="J356" s="9"/>
    </row>
    <row r="357" spans="1:10" s="10" customFormat="1" ht="15" customHeight="1">
      <c r="A357" s="246" t="s">
        <v>941</v>
      </c>
      <c r="B357" s="76" t="s">
        <v>33</v>
      </c>
      <c r="C357" s="44">
        <v>1012975112</v>
      </c>
      <c r="D357" s="95">
        <v>3297.78</v>
      </c>
      <c r="E357" s="55"/>
      <c r="F357" s="54">
        <f t="shared" si="16"/>
        <v>0</v>
      </c>
      <c r="G357" s="71">
        <v>100</v>
      </c>
      <c r="H357" s="106">
        <f t="shared" si="15"/>
        <v>0</v>
      </c>
      <c r="I357" s="106">
        <f t="shared" si="17"/>
        <v>32.977800000000002</v>
      </c>
      <c r="J357" s="7"/>
    </row>
    <row r="358" spans="1:10" ht="15" customHeight="1">
      <c r="A358" s="246" t="s">
        <v>163</v>
      </c>
      <c r="B358" s="77" t="s">
        <v>33</v>
      </c>
      <c r="C358" s="45">
        <v>1012985112</v>
      </c>
      <c r="D358" s="197">
        <v>2251.5299999999997</v>
      </c>
      <c r="E358" s="62"/>
      <c r="F358" s="54">
        <f t="shared" si="16"/>
        <v>0</v>
      </c>
      <c r="G358" s="71">
        <v>100</v>
      </c>
      <c r="H358" s="106">
        <f t="shared" si="15"/>
        <v>0</v>
      </c>
      <c r="I358" s="106">
        <f t="shared" si="17"/>
        <v>22.515299999999996</v>
      </c>
      <c r="J358" s="9"/>
    </row>
    <row r="359" spans="1:10" ht="15" customHeight="1">
      <c r="A359" s="246" t="s">
        <v>163</v>
      </c>
      <c r="B359" s="77" t="s">
        <v>34</v>
      </c>
      <c r="C359" s="45">
        <v>1012985122</v>
      </c>
      <c r="D359" s="197">
        <v>2494.2600000000002</v>
      </c>
      <c r="E359" s="62"/>
      <c r="F359" s="54">
        <f t="shared" si="16"/>
        <v>0</v>
      </c>
      <c r="G359" s="71">
        <v>100</v>
      </c>
      <c r="H359" s="106">
        <f t="shared" si="15"/>
        <v>0</v>
      </c>
      <c r="I359" s="106">
        <f t="shared" si="17"/>
        <v>24.942600000000002</v>
      </c>
      <c r="J359" s="9"/>
    </row>
    <row r="360" spans="1:10" s="10" customFormat="1" ht="15" customHeight="1">
      <c r="A360" s="246" t="s">
        <v>164</v>
      </c>
      <c r="B360" s="49" t="s">
        <v>33</v>
      </c>
      <c r="C360" s="50">
        <v>1012988112</v>
      </c>
      <c r="D360" s="197">
        <v>2594.7000000000003</v>
      </c>
      <c r="E360" s="62"/>
      <c r="F360" s="54">
        <f t="shared" si="16"/>
        <v>0</v>
      </c>
      <c r="G360" s="71">
        <v>100</v>
      </c>
      <c r="H360" s="106">
        <f t="shared" si="15"/>
        <v>0</v>
      </c>
      <c r="I360" s="106">
        <f t="shared" si="17"/>
        <v>25.947000000000003</v>
      </c>
      <c r="J360" s="9"/>
    </row>
    <row r="361" spans="1:10" s="10" customFormat="1" ht="15" customHeight="1">
      <c r="A361" s="246" t="s">
        <v>165</v>
      </c>
      <c r="B361" s="49" t="s">
        <v>33</v>
      </c>
      <c r="C361" s="44">
        <v>1012990112</v>
      </c>
      <c r="D361" s="95">
        <v>2033.91</v>
      </c>
      <c r="E361" s="55"/>
      <c r="F361" s="54">
        <f t="shared" si="16"/>
        <v>0</v>
      </c>
      <c r="G361" s="71">
        <v>100</v>
      </c>
      <c r="H361" s="106">
        <f t="shared" si="15"/>
        <v>0</v>
      </c>
      <c r="I361" s="106">
        <f t="shared" si="17"/>
        <v>20.339100000000002</v>
      </c>
      <c r="J361" s="7"/>
    </row>
    <row r="362" spans="1:10" s="10" customFormat="1" ht="15" customHeight="1">
      <c r="A362" s="246" t="s">
        <v>165</v>
      </c>
      <c r="B362" s="49" t="s">
        <v>34</v>
      </c>
      <c r="C362" s="44">
        <v>1012990122</v>
      </c>
      <c r="D362" s="95">
        <v>2310.1200000000003</v>
      </c>
      <c r="E362" s="55"/>
      <c r="F362" s="54">
        <f t="shared" si="16"/>
        <v>0</v>
      </c>
      <c r="G362" s="71">
        <v>100</v>
      </c>
      <c r="H362" s="106">
        <f t="shared" si="15"/>
        <v>0</v>
      </c>
      <c r="I362" s="106">
        <f t="shared" si="17"/>
        <v>23.101200000000002</v>
      </c>
      <c r="J362" s="7"/>
    </row>
    <row r="363" spans="1:10" ht="15" customHeight="1">
      <c r="A363" s="246" t="s">
        <v>166</v>
      </c>
      <c r="B363" s="49" t="s">
        <v>33</v>
      </c>
      <c r="C363" s="44">
        <v>1013000112</v>
      </c>
      <c r="D363" s="95">
        <v>2293.38</v>
      </c>
      <c r="E363" s="55"/>
      <c r="F363" s="54">
        <f t="shared" si="16"/>
        <v>0</v>
      </c>
      <c r="G363" s="71">
        <v>100</v>
      </c>
      <c r="H363" s="106">
        <f t="shared" si="15"/>
        <v>0</v>
      </c>
      <c r="I363" s="106">
        <f t="shared" si="17"/>
        <v>22.933800000000002</v>
      </c>
    </row>
    <row r="364" spans="1:10" ht="15" customHeight="1">
      <c r="A364" s="246" t="s">
        <v>166</v>
      </c>
      <c r="B364" s="49" t="s">
        <v>34</v>
      </c>
      <c r="C364" s="44">
        <v>1013000122</v>
      </c>
      <c r="D364" s="95">
        <v>2594.7000000000003</v>
      </c>
      <c r="E364" s="55"/>
      <c r="F364" s="54">
        <f t="shared" si="16"/>
        <v>0</v>
      </c>
      <c r="G364" s="71">
        <v>100</v>
      </c>
      <c r="H364" s="106">
        <f t="shared" si="15"/>
        <v>0</v>
      </c>
      <c r="I364" s="106">
        <f t="shared" si="17"/>
        <v>25.947000000000003</v>
      </c>
    </row>
    <row r="365" spans="1:10" ht="15" customHeight="1">
      <c r="A365" s="246" t="s">
        <v>167</v>
      </c>
      <c r="B365" s="49" t="s">
        <v>33</v>
      </c>
      <c r="C365" s="44">
        <v>1013060112</v>
      </c>
      <c r="D365" s="95">
        <v>2293.38</v>
      </c>
      <c r="E365" s="55"/>
      <c r="F365" s="54">
        <f t="shared" si="16"/>
        <v>0</v>
      </c>
      <c r="G365" s="71">
        <v>100</v>
      </c>
      <c r="H365" s="106">
        <f t="shared" si="15"/>
        <v>0</v>
      </c>
      <c r="I365" s="106">
        <f t="shared" si="17"/>
        <v>22.933800000000002</v>
      </c>
    </row>
    <row r="366" spans="1:10" ht="15" customHeight="1">
      <c r="A366" s="246" t="s">
        <v>167</v>
      </c>
      <c r="B366" s="49" t="s">
        <v>34</v>
      </c>
      <c r="C366" s="44">
        <v>1013060122</v>
      </c>
      <c r="D366" s="95">
        <v>2678.4</v>
      </c>
      <c r="E366" s="55"/>
      <c r="F366" s="54">
        <f t="shared" si="16"/>
        <v>0</v>
      </c>
      <c r="G366" s="71">
        <v>100</v>
      </c>
      <c r="H366" s="106">
        <f t="shared" si="15"/>
        <v>0</v>
      </c>
      <c r="I366" s="106">
        <f t="shared" si="17"/>
        <v>26.784000000000002</v>
      </c>
    </row>
    <row r="367" spans="1:10" ht="15" customHeight="1">
      <c r="A367" s="246" t="s">
        <v>168</v>
      </c>
      <c r="B367" s="49" t="s">
        <v>33</v>
      </c>
      <c r="C367" s="44">
        <v>1013120112</v>
      </c>
      <c r="D367" s="95">
        <v>2326.86</v>
      </c>
      <c r="E367" s="55"/>
      <c r="F367" s="54">
        <f t="shared" si="16"/>
        <v>0</v>
      </c>
      <c r="G367" s="71">
        <v>100</v>
      </c>
      <c r="H367" s="106">
        <f t="shared" si="15"/>
        <v>0</v>
      </c>
      <c r="I367" s="106">
        <f t="shared" si="17"/>
        <v>23.268600000000003</v>
      </c>
    </row>
    <row r="368" spans="1:10" ht="15" customHeight="1">
      <c r="A368" s="246" t="s">
        <v>168</v>
      </c>
      <c r="B368" s="49" t="s">
        <v>34</v>
      </c>
      <c r="C368" s="44">
        <v>1013120122</v>
      </c>
      <c r="D368" s="95">
        <v>2829.06</v>
      </c>
      <c r="E368" s="55"/>
      <c r="F368" s="54">
        <f t="shared" si="16"/>
        <v>0</v>
      </c>
      <c r="G368" s="71">
        <v>100</v>
      </c>
      <c r="H368" s="106">
        <f t="shared" si="15"/>
        <v>0</v>
      </c>
      <c r="I368" s="106">
        <f t="shared" si="17"/>
        <v>28.290599999999998</v>
      </c>
    </row>
    <row r="369" spans="1:10" ht="15" customHeight="1">
      <c r="A369" s="246" t="s">
        <v>169</v>
      </c>
      <c r="B369" s="49" t="s">
        <v>33</v>
      </c>
      <c r="C369" s="44">
        <v>1013140112</v>
      </c>
      <c r="D369" s="95">
        <v>2569.59</v>
      </c>
      <c r="E369" s="55"/>
      <c r="F369" s="54">
        <f t="shared" si="16"/>
        <v>0</v>
      </c>
      <c r="G369" s="71">
        <v>100</v>
      </c>
      <c r="H369" s="106">
        <f t="shared" si="15"/>
        <v>0</v>
      </c>
      <c r="I369" s="106">
        <f t="shared" si="17"/>
        <v>25.695900000000002</v>
      </c>
    </row>
    <row r="370" spans="1:10" ht="15" customHeight="1">
      <c r="A370" s="246" t="s">
        <v>169</v>
      </c>
      <c r="B370" s="49" t="s">
        <v>34</v>
      </c>
      <c r="C370" s="44">
        <v>1013140122</v>
      </c>
      <c r="D370" s="95">
        <v>3205.71</v>
      </c>
      <c r="E370" s="55"/>
      <c r="F370" s="54">
        <f t="shared" si="16"/>
        <v>0</v>
      </c>
      <c r="G370" s="71">
        <v>100</v>
      </c>
      <c r="H370" s="106">
        <f t="shared" si="15"/>
        <v>0</v>
      </c>
      <c r="I370" s="106">
        <f t="shared" si="17"/>
        <v>32.057099999999998</v>
      </c>
    </row>
    <row r="371" spans="1:10" s="10" customFormat="1" ht="15" customHeight="1">
      <c r="A371" s="246" t="s">
        <v>170</v>
      </c>
      <c r="B371" s="77" t="s">
        <v>33</v>
      </c>
      <c r="C371" s="45">
        <v>1013160112</v>
      </c>
      <c r="D371" s="197">
        <v>1866.5100000000002</v>
      </c>
      <c r="E371" s="62"/>
      <c r="F371" s="54">
        <f t="shared" si="16"/>
        <v>0</v>
      </c>
      <c r="G371" s="71">
        <v>100</v>
      </c>
      <c r="H371" s="106">
        <f t="shared" si="15"/>
        <v>0</v>
      </c>
      <c r="I371" s="106">
        <f t="shared" si="17"/>
        <v>18.665100000000002</v>
      </c>
      <c r="J371" s="9"/>
    </row>
    <row r="372" spans="1:10" s="10" customFormat="1" ht="15" customHeight="1">
      <c r="A372" s="246" t="s">
        <v>170</v>
      </c>
      <c r="B372" s="77" t="s">
        <v>34</v>
      </c>
      <c r="C372" s="45">
        <v>1013160122</v>
      </c>
      <c r="D372" s="197">
        <v>2100.8700000000003</v>
      </c>
      <c r="E372" s="62"/>
      <c r="F372" s="54">
        <f t="shared" si="16"/>
        <v>0</v>
      </c>
      <c r="G372" s="71">
        <v>100</v>
      </c>
      <c r="H372" s="106">
        <f t="shared" si="15"/>
        <v>0</v>
      </c>
      <c r="I372" s="106">
        <f t="shared" si="17"/>
        <v>21.008700000000005</v>
      </c>
      <c r="J372" s="9"/>
    </row>
    <row r="373" spans="1:10" ht="15" customHeight="1">
      <c r="A373" s="246" t="s">
        <v>171</v>
      </c>
      <c r="B373" s="49" t="s">
        <v>33</v>
      </c>
      <c r="C373" s="44">
        <v>1013180112</v>
      </c>
      <c r="D373" s="95">
        <v>2109.2400000000002</v>
      </c>
      <c r="E373" s="55"/>
      <c r="F373" s="54">
        <f t="shared" si="16"/>
        <v>0</v>
      </c>
      <c r="G373" s="71">
        <v>100</v>
      </c>
      <c r="H373" s="106">
        <f t="shared" si="15"/>
        <v>0</v>
      </c>
      <c r="I373" s="106">
        <f t="shared" si="17"/>
        <v>21.092400000000001</v>
      </c>
    </row>
    <row r="374" spans="1:10" ht="15" customHeight="1">
      <c r="A374" s="246" t="s">
        <v>171</v>
      </c>
      <c r="B374" s="49" t="s">
        <v>34</v>
      </c>
      <c r="C374" s="44">
        <v>1013180122</v>
      </c>
      <c r="D374" s="95">
        <v>2351.9700000000003</v>
      </c>
      <c r="E374" s="55"/>
      <c r="F374" s="54">
        <f t="shared" si="16"/>
        <v>0</v>
      </c>
      <c r="G374" s="71">
        <v>100</v>
      </c>
      <c r="H374" s="106">
        <f t="shared" si="15"/>
        <v>0</v>
      </c>
      <c r="I374" s="106">
        <f t="shared" si="17"/>
        <v>23.519700000000004</v>
      </c>
    </row>
    <row r="375" spans="1:10" ht="15" customHeight="1">
      <c r="A375" s="246" t="s">
        <v>942</v>
      </c>
      <c r="B375" s="76" t="s">
        <v>33</v>
      </c>
      <c r="C375" s="44">
        <v>1013210112</v>
      </c>
      <c r="D375" s="95">
        <v>2142.7200000000003</v>
      </c>
      <c r="E375" s="55"/>
      <c r="F375" s="54">
        <f t="shared" si="16"/>
        <v>0</v>
      </c>
      <c r="G375" s="71">
        <v>100</v>
      </c>
      <c r="H375" s="106">
        <f t="shared" si="15"/>
        <v>0</v>
      </c>
      <c r="I375" s="106">
        <f t="shared" si="17"/>
        <v>21.427200000000003</v>
      </c>
    </row>
    <row r="376" spans="1:10" ht="15" customHeight="1">
      <c r="A376" s="246" t="s">
        <v>172</v>
      </c>
      <c r="B376" s="49" t="s">
        <v>33</v>
      </c>
      <c r="C376" s="44">
        <v>1013270112</v>
      </c>
      <c r="D376" s="95">
        <v>2569.59</v>
      </c>
      <c r="E376" s="55"/>
      <c r="F376" s="54">
        <f t="shared" si="16"/>
        <v>0</v>
      </c>
      <c r="G376" s="71">
        <v>100</v>
      </c>
      <c r="H376" s="106">
        <f t="shared" si="15"/>
        <v>0</v>
      </c>
      <c r="I376" s="106">
        <f t="shared" si="17"/>
        <v>25.695900000000002</v>
      </c>
    </row>
    <row r="377" spans="1:10" ht="15" customHeight="1">
      <c r="A377" s="246" t="s">
        <v>172</v>
      </c>
      <c r="B377" s="76" t="s">
        <v>34</v>
      </c>
      <c r="C377" s="44">
        <v>1013270122</v>
      </c>
      <c r="D377" s="95">
        <v>2870.91</v>
      </c>
      <c r="E377" s="55"/>
      <c r="F377" s="54">
        <f t="shared" si="16"/>
        <v>0</v>
      </c>
      <c r="G377" s="71">
        <v>100</v>
      </c>
      <c r="H377" s="106">
        <f t="shared" si="15"/>
        <v>0</v>
      </c>
      <c r="I377" s="106">
        <f t="shared" si="17"/>
        <v>28.709099999999999</v>
      </c>
    </row>
    <row r="378" spans="1:10" ht="15" customHeight="1">
      <c r="A378" s="246" t="s">
        <v>943</v>
      </c>
      <c r="B378" s="76" t="s">
        <v>33</v>
      </c>
      <c r="C378" s="44">
        <v>1013280112</v>
      </c>
      <c r="D378" s="95">
        <v>2904.3900000000003</v>
      </c>
      <c r="E378" s="55"/>
      <c r="F378" s="54">
        <f t="shared" si="16"/>
        <v>0</v>
      </c>
      <c r="G378" s="71">
        <v>100</v>
      </c>
      <c r="H378" s="106">
        <f t="shared" si="15"/>
        <v>0</v>
      </c>
      <c r="I378" s="106">
        <f t="shared" si="17"/>
        <v>29.043900000000004</v>
      </c>
    </row>
    <row r="379" spans="1:10" ht="15" customHeight="1">
      <c r="A379" s="246" t="s">
        <v>943</v>
      </c>
      <c r="B379" s="76" t="s">
        <v>34</v>
      </c>
      <c r="C379" s="44">
        <v>1013280122</v>
      </c>
      <c r="D379" s="95">
        <v>3431.7000000000003</v>
      </c>
      <c r="E379" s="55"/>
      <c r="F379" s="54">
        <f t="shared" si="16"/>
        <v>0</v>
      </c>
      <c r="G379" s="71">
        <v>100</v>
      </c>
      <c r="H379" s="106">
        <f t="shared" si="15"/>
        <v>0</v>
      </c>
      <c r="I379" s="106">
        <f t="shared" si="17"/>
        <v>34.317</v>
      </c>
    </row>
    <row r="380" spans="1:10" ht="15" customHeight="1">
      <c r="A380" s="246" t="s">
        <v>173</v>
      </c>
      <c r="B380" s="49" t="s">
        <v>33</v>
      </c>
      <c r="C380" s="44">
        <v>1013300112</v>
      </c>
      <c r="D380" s="95">
        <v>2293.38</v>
      </c>
      <c r="E380" s="55"/>
      <c r="F380" s="54">
        <f t="shared" si="16"/>
        <v>0</v>
      </c>
      <c r="G380" s="71">
        <v>100</v>
      </c>
      <c r="H380" s="106">
        <f t="shared" si="15"/>
        <v>0</v>
      </c>
      <c r="I380" s="106">
        <f t="shared" si="17"/>
        <v>22.933800000000002</v>
      </c>
    </row>
    <row r="381" spans="1:10" ht="15" customHeight="1">
      <c r="A381" s="246" t="s">
        <v>173</v>
      </c>
      <c r="B381" s="49" t="s">
        <v>34</v>
      </c>
      <c r="C381" s="44">
        <v>1013300122</v>
      </c>
      <c r="D381" s="95">
        <v>2829.06</v>
      </c>
      <c r="E381" s="55"/>
      <c r="F381" s="54">
        <f t="shared" si="16"/>
        <v>0</v>
      </c>
      <c r="G381" s="71">
        <v>100</v>
      </c>
      <c r="H381" s="106">
        <f t="shared" si="15"/>
        <v>0</v>
      </c>
      <c r="I381" s="106">
        <f t="shared" si="17"/>
        <v>28.290599999999998</v>
      </c>
    </row>
    <row r="382" spans="1:10" ht="15" customHeight="1">
      <c r="A382" s="246" t="s">
        <v>174</v>
      </c>
      <c r="B382" s="49" t="s">
        <v>33</v>
      </c>
      <c r="C382" s="44">
        <v>1013360112</v>
      </c>
      <c r="D382" s="95">
        <v>2435.67</v>
      </c>
      <c r="E382" s="55"/>
      <c r="F382" s="54">
        <f t="shared" si="16"/>
        <v>0</v>
      </c>
      <c r="G382" s="71">
        <v>100</v>
      </c>
      <c r="H382" s="106">
        <f t="shared" si="15"/>
        <v>0</v>
      </c>
      <c r="I382" s="106">
        <f t="shared" si="17"/>
        <v>24.3567</v>
      </c>
    </row>
    <row r="383" spans="1:10" ht="15" customHeight="1">
      <c r="A383" s="246" t="s">
        <v>174</v>
      </c>
      <c r="B383" s="49" t="s">
        <v>34</v>
      </c>
      <c r="C383" s="44">
        <v>1013360122</v>
      </c>
      <c r="D383" s="95">
        <v>2829.06</v>
      </c>
      <c r="E383" s="55"/>
      <c r="F383" s="54">
        <f t="shared" si="16"/>
        <v>0</v>
      </c>
      <c r="G383" s="71">
        <v>100</v>
      </c>
      <c r="H383" s="106">
        <f t="shared" si="15"/>
        <v>0</v>
      </c>
      <c r="I383" s="106">
        <f t="shared" si="17"/>
        <v>28.290599999999998</v>
      </c>
    </row>
    <row r="384" spans="1:10" ht="15" customHeight="1">
      <c r="A384" s="246" t="s">
        <v>944</v>
      </c>
      <c r="B384" s="49" t="s">
        <v>33</v>
      </c>
      <c r="C384" s="44">
        <v>1013380112</v>
      </c>
      <c r="D384" s="95">
        <v>2109.2400000000002</v>
      </c>
      <c r="E384" s="55"/>
      <c r="F384" s="54">
        <f t="shared" si="16"/>
        <v>0</v>
      </c>
      <c r="G384" s="71">
        <v>100</v>
      </c>
      <c r="H384" s="106">
        <f t="shared" si="15"/>
        <v>0</v>
      </c>
      <c r="I384" s="106">
        <f t="shared" si="17"/>
        <v>21.092400000000001</v>
      </c>
    </row>
    <row r="385" spans="1:10" ht="15" customHeight="1">
      <c r="A385" s="246" t="s">
        <v>944</v>
      </c>
      <c r="B385" s="49" t="s">
        <v>34</v>
      </c>
      <c r="C385" s="44">
        <v>1013380122</v>
      </c>
      <c r="D385" s="95">
        <v>2418.9299999999998</v>
      </c>
      <c r="E385" s="55"/>
      <c r="F385" s="54">
        <f t="shared" si="16"/>
        <v>0</v>
      </c>
      <c r="G385" s="71">
        <v>100</v>
      </c>
      <c r="H385" s="106">
        <f t="shared" si="15"/>
        <v>0</v>
      </c>
      <c r="I385" s="106">
        <f t="shared" si="17"/>
        <v>24.189299999999999</v>
      </c>
    </row>
    <row r="386" spans="1:10" ht="15" customHeight="1" thickBot="1">
      <c r="A386" s="133" t="s">
        <v>826</v>
      </c>
      <c r="B386" s="148"/>
      <c r="C386" s="149"/>
      <c r="D386" s="198"/>
      <c r="E386" s="150"/>
      <c r="F386" s="137"/>
      <c r="G386" s="137"/>
      <c r="H386" s="138"/>
      <c r="I386" s="138"/>
    </row>
    <row r="387" spans="1:10" ht="15" customHeight="1" thickBot="1">
      <c r="A387" s="133"/>
      <c r="B387" s="134"/>
      <c r="C387" s="135" t="s">
        <v>3</v>
      </c>
      <c r="D387" s="195"/>
      <c r="E387" s="136"/>
      <c r="F387" s="137"/>
      <c r="G387" s="193"/>
      <c r="H387" s="138"/>
      <c r="I387" s="138"/>
      <c r="J387" s="3"/>
    </row>
    <row r="388" spans="1:10" ht="15" customHeight="1">
      <c r="A388" s="139" t="s">
        <v>4</v>
      </c>
      <c r="B388" s="140" t="s">
        <v>5</v>
      </c>
      <c r="C388" s="141" t="s">
        <v>6</v>
      </c>
      <c r="D388" s="142"/>
      <c r="E388" s="143"/>
      <c r="F388" s="137"/>
      <c r="G388" s="143"/>
      <c r="H388" s="144"/>
      <c r="I388" s="138"/>
    </row>
    <row r="389" spans="1:10" ht="15" customHeight="1">
      <c r="A389" s="246" t="s">
        <v>175</v>
      </c>
      <c r="B389" s="49" t="s">
        <v>33</v>
      </c>
      <c r="C389" s="44">
        <v>1013500112</v>
      </c>
      <c r="D389" s="95">
        <v>2184.5700000000002</v>
      </c>
      <c r="E389" s="55"/>
      <c r="F389" s="54">
        <f t="shared" si="16"/>
        <v>0</v>
      </c>
      <c r="G389" s="71">
        <v>100</v>
      </c>
      <c r="H389" s="106">
        <f t="shared" si="15"/>
        <v>0</v>
      </c>
      <c r="I389" s="106">
        <f t="shared" si="17"/>
        <v>21.845700000000001</v>
      </c>
    </row>
    <row r="390" spans="1:10" ht="15" customHeight="1">
      <c r="A390" s="246" t="s">
        <v>175</v>
      </c>
      <c r="B390" s="49" t="s">
        <v>34</v>
      </c>
      <c r="C390" s="44">
        <v>1013500122</v>
      </c>
      <c r="D390" s="95">
        <v>2921.13</v>
      </c>
      <c r="E390" s="55"/>
      <c r="F390" s="54">
        <f t="shared" si="16"/>
        <v>0</v>
      </c>
      <c r="G390" s="71">
        <v>100</v>
      </c>
      <c r="H390" s="106">
        <f t="shared" si="15"/>
        <v>0</v>
      </c>
      <c r="I390" s="106">
        <f t="shared" si="17"/>
        <v>29.211300000000001</v>
      </c>
    </row>
    <row r="391" spans="1:10" ht="15" customHeight="1">
      <c r="A391" s="246" t="s">
        <v>176</v>
      </c>
      <c r="B391" s="49" t="s">
        <v>33</v>
      </c>
      <c r="C391" s="44">
        <v>1013590112</v>
      </c>
      <c r="D391" s="95">
        <v>1899.99</v>
      </c>
      <c r="E391" s="55"/>
      <c r="F391" s="54">
        <f t="shared" si="16"/>
        <v>0</v>
      </c>
      <c r="G391" s="71">
        <v>100</v>
      </c>
      <c r="H391" s="106">
        <f t="shared" si="15"/>
        <v>0</v>
      </c>
      <c r="I391" s="106">
        <f t="shared" si="17"/>
        <v>18.9999</v>
      </c>
    </row>
    <row r="392" spans="1:10" ht="15" customHeight="1">
      <c r="A392" s="246" t="s">
        <v>176</v>
      </c>
      <c r="B392" s="49" t="s">
        <v>34</v>
      </c>
      <c r="C392" s="44">
        <v>1013590122</v>
      </c>
      <c r="D392" s="95">
        <v>2125.98</v>
      </c>
      <c r="E392" s="55"/>
      <c r="F392" s="54">
        <f t="shared" si="16"/>
        <v>0</v>
      </c>
      <c r="G392" s="71">
        <v>100</v>
      </c>
      <c r="H392" s="106">
        <f t="shared" si="15"/>
        <v>0</v>
      </c>
      <c r="I392" s="106">
        <f t="shared" si="17"/>
        <v>21.259799999999998</v>
      </c>
    </row>
    <row r="393" spans="1:10" ht="15" customHeight="1">
      <c r="A393" s="246" t="s">
        <v>177</v>
      </c>
      <c r="B393" s="49" t="s">
        <v>33</v>
      </c>
      <c r="C393" s="44">
        <v>1013620112</v>
      </c>
      <c r="D393" s="95">
        <v>3599.1</v>
      </c>
      <c r="E393" s="55"/>
      <c r="F393" s="54">
        <f t="shared" si="16"/>
        <v>0</v>
      </c>
      <c r="G393" s="71">
        <v>100</v>
      </c>
      <c r="H393" s="106">
        <f t="shared" si="15"/>
        <v>0</v>
      </c>
      <c r="I393" s="106">
        <f t="shared" si="17"/>
        <v>35.991</v>
      </c>
    </row>
    <row r="394" spans="1:10" ht="15" customHeight="1">
      <c r="A394" s="246" t="s">
        <v>177</v>
      </c>
      <c r="B394" s="49" t="s">
        <v>34</v>
      </c>
      <c r="C394" s="44">
        <v>1013620122</v>
      </c>
      <c r="D394" s="95">
        <v>4201.7400000000007</v>
      </c>
      <c r="E394" s="55"/>
      <c r="F394" s="54">
        <f t="shared" si="16"/>
        <v>0</v>
      </c>
      <c r="G394" s="71">
        <v>100</v>
      </c>
      <c r="H394" s="106">
        <f t="shared" si="15"/>
        <v>0</v>
      </c>
      <c r="I394" s="106">
        <f t="shared" si="17"/>
        <v>42.017400000000009</v>
      </c>
    </row>
    <row r="395" spans="1:10" ht="15" customHeight="1">
      <c r="A395" s="246" t="s">
        <v>178</v>
      </c>
      <c r="B395" s="49" t="s">
        <v>33</v>
      </c>
      <c r="C395" s="44">
        <v>1013680112</v>
      </c>
      <c r="D395" s="95">
        <v>2360.34</v>
      </c>
      <c r="E395" s="55"/>
      <c r="F395" s="54">
        <f t="shared" si="16"/>
        <v>0</v>
      </c>
      <c r="G395" s="71">
        <v>100</v>
      </c>
      <c r="H395" s="106">
        <f t="shared" si="15"/>
        <v>0</v>
      </c>
      <c r="I395" s="106">
        <f t="shared" si="17"/>
        <v>23.603400000000001</v>
      </c>
    </row>
    <row r="396" spans="1:10" ht="15" customHeight="1">
      <c r="A396" s="246" t="s">
        <v>178</v>
      </c>
      <c r="B396" s="49" t="s">
        <v>34</v>
      </c>
      <c r="C396" s="44">
        <v>1013680122</v>
      </c>
      <c r="D396" s="95">
        <v>2870.91</v>
      </c>
      <c r="E396" s="55"/>
      <c r="F396" s="54">
        <f t="shared" si="16"/>
        <v>0</v>
      </c>
      <c r="G396" s="71">
        <v>100</v>
      </c>
      <c r="H396" s="106">
        <f t="shared" si="15"/>
        <v>0</v>
      </c>
      <c r="I396" s="106">
        <f t="shared" si="17"/>
        <v>28.709099999999999</v>
      </c>
    </row>
    <row r="397" spans="1:10" ht="15" customHeight="1">
      <c r="A397" s="246" t="s">
        <v>179</v>
      </c>
      <c r="B397" s="49" t="s">
        <v>33</v>
      </c>
      <c r="C397" s="44">
        <v>1013740112</v>
      </c>
      <c r="D397" s="95">
        <v>2218.0500000000002</v>
      </c>
      <c r="E397" s="55"/>
      <c r="F397" s="54">
        <f t="shared" si="16"/>
        <v>0</v>
      </c>
      <c r="G397" s="71">
        <v>100</v>
      </c>
      <c r="H397" s="106">
        <f t="shared" si="15"/>
        <v>0</v>
      </c>
      <c r="I397" s="106">
        <f t="shared" si="17"/>
        <v>22.180500000000002</v>
      </c>
    </row>
    <row r="398" spans="1:10" ht="15" customHeight="1">
      <c r="A398" s="246" t="s">
        <v>179</v>
      </c>
      <c r="B398" s="49" t="s">
        <v>34</v>
      </c>
      <c r="C398" s="44">
        <v>1013740122</v>
      </c>
      <c r="D398" s="95">
        <v>2870.91</v>
      </c>
      <c r="E398" s="55"/>
      <c r="F398" s="54">
        <f t="shared" si="16"/>
        <v>0</v>
      </c>
      <c r="G398" s="71">
        <v>100</v>
      </c>
      <c r="H398" s="106">
        <f t="shared" si="15"/>
        <v>0</v>
      </c>
      <c r="I398" s="106">
        <f t="shared" si="17"/>
        <v>28.709099999999999</v>
      </c>
    </row>
    <row r="399" spans="1:10" ht="15" customHeight="1">
      <c r="A399" s="246" t="s">
        <v>180</v>
      </c>
      <c r="B399" s="49" t="s">
        <v>33</v>
      </c>
      <c r="C399" s="44">
        <v>1013860112</v>
      </c>
      <c r="D399" s="95">
        <v>2184.5700000000002</v>
      </c>
      <c r="E399" s="55"/>
      <c r="F399" s="54">
        <f t="shared" si="16"/>
        <v>0</v>
      </c>
      <c r="G399" s="71">
        <v>100</v>
      </c>
      <c r="H399" s="106">
        <f t="shared" si="15"/>
        <v>0</v>
      </c>
      <c r="I399" s="106">
        <f t="shared" si="17"/>
        <v>21.845700000000001</v>
      </c>
    </row>
    <row r="400" spans="1:10" ht="15" customHeight="1">
      <c r="A400" s="246" t="s">
        <v>180</v>
      </c>
      <c r="B400" s="49" t="s">
        <v>34</v>
      </c>
      <c r="C400" s="44">
        <v>1013860122</v>
      </c>
      <c r="D400" s="95">
        <v>2452.4100000000003</v>
      </c>
      <c r="E400" s="55"/>
      <c r="F400" s="54">
        <f t="shared" si="16"/>
        <v>0</v>
      </c>
      <c r="G400" s="71">
        <v>100</v>
      </c>
      <c r="H400" s="106">
        <f t="shared" si="15"/>
        <v>0</v>
      </c>
      <c r="I400" s="106">
        <f t="shared" si="17"/>
        <v>24.524100000000004</v>
      </c>
    </row>
    <row r="401" spans="1:10" ht="15" customHeight="1">
      <c r="A401" s="246" t="s">
        <v>181</v>
      </c>
      <c r="B401" s="49" t="s">
        <v>33</v>
      </c>
      <c r="C401" s="44">
        <v>1013930112</v>
      </c>
      <c r="D401" s="95">
        <v>2326.86</v>
      </c>
      <c r="E401" s="55"/>
      <c r="F401" s="54">
        <f t="shared" si="16"/>
        <v>0</v>
      </c>
      <c r="G401" s="71">
        <v>100</v>
      </c>
      <c r="H401" s="106">
        <f t="shared" si="15"/>
        <v>0</v>
      </c>
      <c r="I401" s="106">
        <f t="shared" si="17"/>
        <v>23.268600000000003</v>
      </c>
    </row>
    <row r="402" spans="1:10" ht="15" customHeight="1">
      <c r="A402" s="246" t="s">
        <v>181</v>
      </c>
      <c r="B402" s="49" t="s">
        <v>34</v>
      </c>
      <c r="C402" s="44">
        <v>1013930122</v>
      </c>
      <c r="D402" s="95">
        <v>3105.2700000000004</v>
      </c>
      <c r="E402" s="55"/>
      <c r="F402" s="54">
        <f t="shared" si="16"/>
        <v>0</v>
      </c>
      <c r="G402" s="71">
        <v>100</v>
      </c>
      <c r="H402" s="106">
        <f t="shared" si="15"/>
        <v>0</v>
      </c>
      <c r="I402" s="106">
        <f t="shared" si="17"/>
        <v>31.052700000000005</v>
      </c>
    </row>
    <row r="403" spans="1:10" ht="15" customHeight="1">
      <c r="A403" s="246" t="s">
        <v>182</v>
      </c>
      <c r="B403" s="49" t="s">
        <v>33</v>
      </c>
      <c r="C403" s="44">
        <v>1013950112</v>
      </c>
      <c r="D403" s="95">
        <v>2511</v>
      </c>
      <c r="E403" s="55"/>
      <c r="F403" s="54">
        <f t="shared" si="16"/>
        <v>0</v>
      </c>
      <c r="G403" s="71">
        <v>100</v>
      </c>
      <c r="H403" s="106">
        <f t="shared" ref="H403:H465" si="18">G403*E403</f>
        <v>0</v>
      </c>
      <c r="I403" s="106">
        <f t="shared" si="17"/>
        <v>25.11</v>
      </c>
    </row>
    <row r="404" spans="1:10" ht="15" customHeight="1">
      <c r="A404" s="246" t="s">
        <v>182</v>
      </c>
      <c r="B404" s="49" t="s">
        <v>34</v>
      </c>
      <c r="C404" s="44">
        <v>1013950122</v>
      </c>
      <c r="D404" s="95">
        <v>2921.13</v>
      </c>
      <c r="E404" s="55"/>
      <c r="F404" s="54">
        <f t="shared" si="16"/>
        <v>0</v>
      </c>
      <c r="G404" s="71">
        <v>100</v>
      </c>
      <c r="H404" s="106">
        <f t="shared" si="18"/>
        <v>0</v>
      </c>
      <c r="I404" s="106">
        <f t="shared" si="17"/>
        <v>29.211300000000001</v>
      </c>
    </row>
    <row r="405" spans="1:10" s="11" customFormat="1" ht="15" customHeight="1">
      <c r="A405" s="246" t="s">
        <v>183</v>
      </c>
      <c r="B405" s="49" t="s">
        <v>33</v>
      </c>
      <c r="C405" s="44">
        <v>1013960112</v>
      </c>
      <c r="D405" s="95">
        <v>2184.5700000000002</v>
      </c>
      <c r="E405" s="55"/>
      <c r="F405" s="54">
        <f t="shared" si="16"/>
        <v>0</v>
      </c>
      <c r="G405" s="71">
        <v>100</v>
      </c>
      <c r="H405" s="106">
        <f t="shared" si="18"/>
        <v>0</v>
      </c>
      <c r="I405" s="106">
        <f t="shared" si="17"/>
        <v>21.845700000000001</v>
      </c>
      <c r="J405" s="7"/>
    </row>
    <row r="406" spans="1:10" ht="15" customHeight="1">
      <c r="A406" s="246" t="s">
        <v>183</v>
      </c>
      <c r="B406" s="49" t="s">
        <v>34</v>
      </c>
      <c r="C406" s="44">
        <v>1013960122</v>
      </c>
      <c r="D406" s="95">
        <v>2452.4100000000003</v>
      </c>
      <c r="E406" s="55"/>
      <c r="F406" s="54">
        <f t="shared" si="16"/>
        <v>0</v>
      </c>
      <c r="G406" s="71">
        <v>100</v>
      </c>
      <c r="H406" s="106">
        <f t="shared" si="18"/>
        <v>0</v>
      </c>
      <c r="I406" s="106">
        <f t="shared" si="17"/>
        <v>24.524100000000004</v>
      </c>
    </row>
    <row r="407" spans="1:10" ht="15" customHeight="1">
      <c r="A407" s="246" t="s">
        <v>945</v>
      </c>
      <c r="B407" s="76" t="s">
        <v>33</v>
      </c>
      <c r="C407" s="44">
        <v>1014300112</v>
      </c>
      <c r="D407" s="95">
        <v>2251.5299999999997</v>
      </c>
      <c r="E407" s="55"/>
      <c r="F407" s="54">
        <f t="shared" si="16"/>
        <v>0</v>
      </c>
      <c r="G407" s="71">
        <v>100</v>
      </c>
      <c r="H407" s="106">
        <f t="shared" si="18"/>
        <v>0</v>
      </c>
      <c r="I407" s="106">
        <f t="shared" si="17"/>
        <v>22.515299999999996</v>
      </c>
    </row>
    <row r="408" spans="1:10" ht="15" customHeight="1">
      <c r="A408" s="246" t="s">
        <v>945</v>
      </c>
      <c r="B408" s="76" t="s">
        <v>34</v>
      </c>
      <c r="C408" s="44">
        <v>1014300122</v>
      </c>
      <c r="D408" s="95">
        <v>2619.81</v>
      </c>
      <c r="E408" s="55"/>
      <c r="F408" s="54">
        <f t="shared" si="16"/>
        <v>0</v>
      </c>
      <c r="G408" s="71">
        <v>100</v>
      </c>
      <c r="H408" s="106">
        <f t="shared" si="18"/>
        <v>0</v>
      </c>
      <c r="I408" s="106">
        <f t="shared" si="17"/>
        <v>26.1981</v>
      </c>
    </row>
    <row r="409" spans="1:10" ht="15" customHeight="1" thickBot="1">
      <c r="A409" s="133" t="s">
        <v>827</v>
      </c>
      <c r="B409" s="148"/>
      <c r="C409" s="149"/>
      <c r="D409" s="198"/>
      <c r="E409" s="150"/>
      <c r="F409" s="137"/>
      <c r="G409" s="137"/>
      <c r="H409" s="138"/>
      <c r="I409" s="138"/>
    </row>
    <row r="410" spans="1:10" ht="15" customHeight="1" thickBot="1">
      <c r="A410" s="133"/>
      <c r="B410" s="134"/>
      <c r="C410" s="135" t="s">
        <v>3</v>
      </c>
      <c r="D410" s="195"/>
      <c r="E410" s="136"/>
      <c r="F410" s="137"/>
      <c r="G410" s="193"/>
      <c r="H410" s="138"/>
      <c r="I410" s="138"/>
      <c r="J410" s="3"/>
    </row>
    <row r="411" spans="1:10" ht="15" customHeight="1">
      <c r="A411" s="139" t="s">
        <v>4</v>
      </c>
      <c r="B411" s="140" t="s">
        <v>5</v>
      </c>
      <c r="C411" s="141" t="s">
        <v>6</v>
      </c>
      <c r="D411" s="142"/>
      <c r="E411" s="143"/>
      <c r="F411" s="137"/>
      <c r="G411" s="143"/>
      <c r="H411" s="144"/>
      <c r="I411" s="138"/>
    </row>
    <row r="412" spans="1:10" ht="15" customHeight="1">
      <c r="A412" s="246" t="s">
        <v>184</v>
      </c>
      <c r="B412" s="49" t="s">
        <v>33</v>
      </c>
      <c r="C412" s="44">
        <v>1013450112</v>
      </c>
      <c r="D412" s="95">
        <v>3850.2000000000003</v>
      </c>
      <c r="E412" s="55"/>
      <c r="F412" s="54">
        <f t="shared" si="16"/>
        <v>0</v>
      </c>
      <c r="G412" s="71">
        <v>100</v>
      </c>
      <c r="H412" s="106">
        <f t="shared" si="18"/>
        <v>0</v>
      </c>
      <c r="I412" s="106">
        <f t="shared" si="17"/>
        <v>38.502000000000002</v>
      </c>
    </row>
    <row r="413" spans="1:10" ht="15" customHeight="1">
      <c r="A413" s="246" t="s">
        <v>184</v>
      </c>
      <c r="B413" s="49" t="s">
        <v>34</v>
      </c>
      <c r="C413" s="44">
        <v>1013450122</v>
      </c>
      <c r="D413" s="95">
        <v>4620.2400000000007</v>
      </c>
      <c r="E413" s="55"/>
      <c r="F413" s="54">
        <f t="shared" si="16"/>
        <v>0</v>
      </c>
      <c r="G413" s="71">
        <v>100</v>
      </c>
      <c r="H413" s="106">
        <f t="shared" si="18"/>
        <v>0</v>
      </c>
      <c r="I413" s="106">
        <f t="shared" si="17"/>
        <v>46.202400000000004</v>
      </c>
    </row>
    <row r="414" spans="1:10" ht="15" customHeight="1">
      <c r="A414" s="246" t="s">
        <v>185</v>
      </c>
      <c r="B414" s="49" t="s">
        <v>33</v>
      </c>
      <c r="C414" s="44">
        <v>1014020112</v>
      </c>
      <c r="D414" s="95">
        <v>3599.1</v>
      </c>
      <c r="E414" s="55"/>
      <c r="F414" s="54">
        <f t="shared" si="16"/>
        <v>0</v>
      </c>
      <c r="G414" s="71">
        <v>100</v>
      </c>
      <c r="H414" s="106">
        <f t="shared" si="18"/>
        <v>0</v>
      </c>
      <c r="I414" s="106">
        <f t="shared" si="17"/>
        <v>35.991</v>
      </c>
    </row>
    <row r="415" spans="1:10" ht="15" customHeight="1">
      <c r="A415" s="246" t="s">
        <v>185</v>
      </c>
      <c r="B415" s="49" t="s">
        <v>34</v>
      </c>
      <c r="C415" s="44">
        <v>1014020122</v>
      </c>
      <c r="D415" s="95">
        <v>4067.82</v>
      </c>
      <c r="E415" s="55"/>
      <c r="F415" s="54">
        <f t="shared" ref="F415:F481" si="19">D415*E415</f>
        <v>0</v>
      </c>
      <c r="G415" s="71">
        <v>100</v>
      </c>
      <c r="H415" s="106">
        <f t="shared" si="18"/>
        <v>0</v>
      </c>
      <c r="I415" s="106">
        <f t="shared" ref="I415:I481" si="20">D415/G415</f>
        <v>40.678200000000004</v>
      </c>
    </row>
    <row r="416" spans="1:10" ht="15" customHeight="1">
      <c r="A416" s="246" t="s">
        <v>186</v>
      </c>
      <c r="B416" s="49" t="s">
        <v>33</v>
      </c>
      <c r="C416" s="44">
        <v>1014200112</v>
      </c>
      <c r="D416" s="95">
        <v>3733.0200000000004</v>
      </c>
      <c r="E416" s="55"/>
      <c r="F416" s="54">
        <f t="shared" si="19"/>
        <v>0</v>
      </c>
      <c r="G416" s="71">
        <v>100</v>
      </c>
      <c r="H416" s="106">
        <f t="shared" si="18"/>
        <v>0</v>
      </c>
      <c r="I416" s="106">
        <f t="shared" si="20"/>
        <v>37.330200000000005</v>
      </c>
    </row>
    <row r="417" spans="1:10" ht="15" customHeight="1">
      <c r="A417" s="246" t="s">
        <v>187</v>
      </c>
      <c r="B417" s="49" t="s">
        <v>33</v>
      </c>
      <c r="C417" s="44">
        <v>1014260112</v>
      </c>
      <c r="D417" s="95">
        <v>4419.3599999999997</v>
      </c>
      <c r="E417" s="55"/>
      <c r="F417" s="54">
        <f t="shared" si="19"/>
        <v>0</v>
      </c>
      <c r="G417" s="71">
        <v>100</v>
      </c>
      <c r="H417" s="106">
        <f t="shared" si="18"/>
        <v>0</v>
      </c>
      <c r="I417" s="106">
        <f t="shared" si="20"/>
        <v>44.193599999999996</v>
      </c>
    </row>
    <row r="418" spans="1:10" ht="15" customHeight="1" thickBot="1">
      <c r="A418" s="133" t="s">
        <v>828</v>
      </c>
      <c r="B418" s="148"/>
      <c r="C418" s="149"/>
      <c r="D418" s="198"/>
      <c r="E418" s="150"/>
      <c r="F418" s="137"/>
      <c r="G418" s="137"/>
      <c r="H418" s="138"/>
      <c r="I418" s="138"/>
    </row>
    <row r="419" spans="1:10" ht="15" customHeight="1" thickBot="1">
      <c r="A419" s="133"/>
      <c r="B419" s="134"/>
      <c r="C419" s="135" t="s">
        <v>3</v>
      </c>
      <c r="D419" s="195"/>
      <c r="E419" s="136"/>
      <c r="F419" s="137"/>
      <c r="G419" s="193"/>
      <c r="H419" s="138"/>
      <c r="I419" s="138"/>
      <c r="J419" s="3"/>
    </row>
    <row r="420" spans="1:10" ht="15" customHeight="1">
      <c r="A420" s="139" t="s">
        <v>4</v>
      </c>
      <c r="B420" s="140" t="s">
        <v>5</v>
      </c>
      <c r="C420" s="141" t="s">
        <v>6</v>
      </c>
      <c r="D420" s="142"/>
      <c r="E420" s="143"/>
      <c r="F420" s="137"/>
      <c r="G420" s="143"/>
      <c r="H420" s="144"/>
      <c r="I420" s="138"/>
    </row>
    <row r="421" spans="1:10" ht="15" customHeight="1">
      <c r="A421" s="246" t="s">
        <v>188</v>
      </c>
      <c r="B421" s="49" t="s">
        <v>33</v>
      </c>
      <c r="C421" s="44">
        <v>1014500112</v>
      </c>
      <c r="D421" s="95">
        <v>2711.88</v>
      </c>
      <c r="E421" s="55"/>
      <c r="F421" s="54">
        <f t="shared" si="19"/>
        <v>0</v>
      </c>
      <c r="G421" s="71">
        <v>100</v>
      </c>
      <c r="H421" s="106">
        <f t="shared" si="18"/>
        <v>0</v>
      </c>
      <c r="I421" s="106">
        <f t="shared" si="20"/>
        <v>27.1188</v>
      </c>
    </row>
    <row r="422" spans="1:10" ht="15" customHeight="1">
      <c r="A422" s="246" t="s">
        <v>188</v>
      </c>
      <c r="B422" s="49" t="s">
        <v>34</v>
      </c>
      <c r="C422" s="44">
        <v>1014500122</v>
      </c>
      <c r="D422" s="95">
        <v>3063.42</v>
      </c>
      <c r="E422" s="55"/>
      <c r="F422" s="54">
        <f t="shared" si="19"/>
        <v>0</v>
      </c>
      <c r="G422" s="71">
        <v>100</v>
      </c>
      <c r="H422" s="106">
        <f t="shared" si="18"/>
        <v>0</v>
      </c>
      <c r="I422" s="106">
        <f t="shared" si="20"/>
        <v>30.6342</v>
      </c>
    </row>
    <row r="423" spans="1:10" ht="15" customHeight="1">
      <c r="A423" s="246" t="s">
        <v>189</v>
      </c>
      <c r="B423" s="49" t="s">
        <v>33</v>
      </c>
      <c r="C423" s="44">
        <v>1014560112</v>
      </c>
      <c r="D423" s="95">
        <v>2904.3900000000003</v>
      </c>
      <c r="E423" s="55"/>
      <c r="F423" s="54">
        <f t="shared" si="19"/>
        <v>0</v>
      </c>
      <c r="G423" s="71">
        <v>100</v>
      </c>
      <c r="H423" s="106">
        <f t="shared" si="18"/>
        <v>0</v>
      </c>
      <c r="I423" s="106">
        <f t="shared" si="20"/>
        <v>29.043900000000004</v>
      </c>
    </row>
    <row r="424" spans="1:10" ht="15" customHeight="1">
      <c r="A424" s="246" t="s">
        <v>189</v>
      </c>
      <c r="B424" s="49" t="s">
        <v>34</v>
      </c>
      <c r="C424" s="44">
        <v>1014560122</v>
      </c>
      <c r="D424" s="95">
        <v>3239.1900000000005</v>
      </c>
      <c r="E424" s="55"/>
      <c r="F424" s="54">
        <f t="shared" si="19"/>
        <v>0</v>
      </c>
      <c r="G424" s="71">
        <v>100</v>
      </c>
      <c r="H424" s="106">
        <f t="shared" si="18"/>
        <v>0</v>
      </c>
      <c r="I424" s="106">
        <f t="shared" si="20"/>
        <v>32.391900000000007</v>
      </c>
    </row>
    <row r="425" spans="1:10" ht="15" customHeight="1">
      <c r="A425" s="246" t="s">
        <v>946</v>
      </c>
      <c r="B425" s="76" t="s">
        <v>33</v>
      </c>
      <c r="C425" s="44">
        <v>1014650112</v>
      </c>
      <c r="D425" s="95">
        <v>3791.6099999999997</v>
      </c>
      <c r="E425" s="55"/>
      <c r="F425" s="54">
        <f t="shared" si="19"/>
        <v>0</v>
      </c>
      <c r="G425" s="71">
        <v>100</v>
      </c>
      <c r="H425" s="106">
        <f t="shared" si="18"/>
        <v>0</v>
      </c>
      <c r="I425" s="106">
        <f t="shared" si="20"/>
        <v>37.9161</v>
      </c>
    </row>
    <row r="426" spans="1:10" ht="15" customHeight="1">
      <c r="A426" s="246" t="s">
        <v>946</v>
      </c>
      <c r="B426" s="76" t="s">
        <v>34</v>
      </c>
      <c r="C426" s="44">
        <v>1014650122</v>
      </c>
      <c r="D426" s="95">
        <v>4553.28</v>
      </c>
      <c r="E426" s="55"/>
      <c r="F426" s="54">
        <f t="shared" si="19"/>
        <v>0</v>
      </c>
      <c r="G426" s="71">
        <v>100</v>
      </c>
      <c r="H426" s="106">
        <f t="shared" si="18"/>
        <v>0</v>
      </c>
      <c r="I426" s="106">
        <f t="shared" si="20"/>
        <v>45.532799999999995</v>
      </c>
    </row>
    <row r="427" spans="1:10" ht="15" customHeight="1">
      <c r="A427" s="246" t="s">
        <v>190</v>
      </c>
      <c r="B427" s="49" t="s">
        <v>33</v>
      </c>
      <c r="C427" s="43">
        <v>1014680112</v>
      </c>
      <c r="D427" s="95">
        <v>2511</v>
      </c>
      <c r="E427" s="55"/>
      <c r="F427" s="54">
        <f t="shared" si="19"/>
        <v>0</v>
      </c>
      <c r="G427" s="71">
        <v>100</v>
      </c>
      <c r="H427" s="106">
        <f t="shared" si="18"/>
        <v>0</v>
      </c>
      <c r="I427" s="106">
        <f t="shared" si="20"/>
        <v>25.11</v>
      </c>
    </row>
    <row r="428" spans="1:10" ht="15" customHeight="1">
      <c r="A428" s="246" t="s">
        <v>190</v>
      </c>
      <c r="B428" s="49" t="s">
        <v>34</v>
      </c>
      <c r="C428" s="43">
        <v>1014680122</v>
      </c>
      <c r="D428" s="95">
        <v>2921.13</v>
      </c>
      <c r="E428" s="55"/>
      <c r="F428" s="54">
        <f t="shared" si="19"/>
        <v>0</v>
      </c>
      <c r="G428" s="71">
        <v>100</v>
      </c>
      <c r="H428" s="106">
        <f t="shared" si="18"/>
        <v>0</v>
      </c>
      <c r="I428" s="106">
        <f t="shared" si="20"/>
        <v>29.211300000000001</v>
      </c>
    </row>
    <row r="429" spans="1:10" ht="15" customHeight="1">
      <c r="A429" s="246" t="s">
        <v>191</v>
      </c>
      <c r="B429" s="49" t="s">
        <v>33</v>
      </c>
      <c r="C429" s="44">
        <v>1014770112</v>
      </c>
      <c r="D429" s="95">
        <v>2904.3900000000003</v>
      </c>
      <c r="E429" s="55"/>
      <c r="F429" s="54">
        <f t="shared" si="19"/>
        <v>0</v>
      </c>
      <c r="G429" s="71">
        <v>100</v>
      </c>
      <c r="H429" s="106">
        <f t="shared" si="18"/>
        <v>0</v>
      </c>
      <c r="I429" s="106">
        <f t="shared" si="20"/>
        <v>29.043900000000004</v>
      </c>
    </row>
    <row r="430" spans="1:10" ht="15" customHeight="1">
      <c r="A430" s="246" t="s">
        <v>191</v>
      </c>
      <c r="B430" s="49" t="s">
        <v>34</v>
      </c>
      <c r="C430" s="44">
        <v>1014770122</v>
      </c>
      <c r="D430" s="95">
        <v>3239.1900000000005</v>
      </c>
      <c r="E430" s="55"/>
      <c r="F430" s="54">
        <f t="shared" si="19"/>
        <v>0</v>
      </c>
      <c r="G430" s="71">
        <v>100</v>
      </c>
      <c r="H430" s="106">
        <f t="shared" si="18"/>
        <v>0</v>
      </c>
      <c r="I430" s="106">
        <f t="shared" si="20"/>
        <v>32.391900000000007</v>
      </c>
    </row>
    <row r="431" spans="1:10" ht="15" customHeight="1">
      <c r="A431" s="246" t="s">
        <v>192</v>
      </c>
      <c r="B431" s="49" t="s">
        <v>33</v>
      </c>
      <c r="C431" s="44">
        <v>1014800112</v>
      </c>
      <c r="D431" s="95">
        <v>2636.55</v>
      </c>
      <c r="E431" s="55"/>
      <c r="F431" s="54">
        <f t="shared" si="19"/>
        <v>0</v>
      </c>
      <c r="G431" s="71">
        <v>100</v>
      </c>
      <c r="H431" s="106">
        <f t="shared" si="18"/>
        <v>0</v>
      </c>
      <c r="I431" s="106">
        <f t="shared" si="20"/>
        <v>26.365500000000001</v>
      </c>
    </row>
    <row r="432" spans="1:10" s="321" customFormat="1" ht="15" customHeight="1">
      <c r="A432" s="339" t="s">
        <v>192</v>
      </c>
      <c r="B432" s="340" t="s">
        <v>34</v>
      </c>
      <c r="C432" s="341">
        <v>1014800122</v>
      </c>
      <c r="D432" s="342">
        <v>0</v>
      </c>
      <c r="E432" s="343"/>
      <c r="F432" s="295">
        <f t="shared" si="19"/>
        <v>0</v>
      </c>
      <c r="G432" s="297">
        <v>100</v>
      </c>
      <c r="H432" s="298">
        <f t="shared" si="18"/>
        <v>0</v>
      </c>
      <c r="I432" s="298">
        <f t="shared" si="20"/>
        <v>0</v>
      </c>
    </row>
    <row r="433" spans="1:10" ht="15" customHeight="1">
      <c r="A433" s="246" t="s">
        <v>193</v>
      </c>
      <c r="B433" s="49" t="s">
        <v>194</v>
      </c>
      <c r="C433" s="44">
        <v>1014860092</v>
      </c>
      <c r="D433" s="95">
        <v>1682.3700000000001</v>
      </c>
      <c r="E433" s="55"/>
      <c r="F433" s="54">
        <f t="shared" si="19"/>
        <v>0</v>
      </c>
      <c r="G433" s="71">
        <v>100</v>
      </c>
      <c r="H433" s="106">
        <f t="shared" si="18"/>
        <v>0</v>
      </c>
      <c r="I433" s="106">
        <f t="shared" si="20"/>
        <v>16.823700000000002</v>
      </c>
    </row>
    <row r="434" spans="1:10" ht="15" customHeight="1">
      <c r="A434" s="246" t="s">
        <v>195</v>
      </c>
      <c r="B434" s="49" t="s">
        <v>33</v>
      </c>
      <c r="C434" s="44">
        <v>1015080112</v>
      </c>
      <c r="D434" s="95">
        <v>3850.2000000000003</v>
      </c>
      <c r="E434" s="55"/>
      <c r="F434" s="54">
        <f t="shared" si="19"/>
        <v>0</v>
      </c>
      <c r="G434" s="71">
        <v>100</v>
      </c>
      <c r="H434" s="106">
        <f t="shared" si="18"/>
        <v>0</v>
      </c>
      <c r="I434" s="106">
        <f t="shared" si="20"/>
        <v>38.502000000000002</v>
      </c>
    </row>
    <row r="435" spans="1:10" s="11" customFormat="1" ht="15" customHeight="1" thickBot="1">
      <c r="A435" s="246" t="s">
        <v>195</v>
      </c>
      <c r="B435" s="49" t="s">
        <v>34</v>
      </c>
      <c r="C435" s="44">
        <v>1015080122</v>
      </c>
      <c r="D435" s="95">
        <v>4553.28</v>
      </c>
      <c r="E435" s="55"/>
      <c r="F435" s="54">
        <f t="shared" si="19"/>
        <v>0</v>
      </c>
      <c r="G435" s="71">
        <v>100</v>
      </c>
      <c r="H435" s="106">
        <f t="shared" si="18"/>
        <v>0</v>
      </c>
      <c r="I435" s="106">
        <f t="shared" si="20"/>
        <v>45.532799999999995</v>
      </c>
      <c r="J435" s="7"/>
    </row>
    <row r="436" spans="1:10" s="10" customFormat="1" ht="15" customHeight="1" thickBot="1">
      <c r="A436" s="133" t="s">
        <v>829</v>
      </c>
      <c r="B436" s="134"/>
      <c r="C436" s="135" t="s">
        <v>3</v>
      </c>
      <c r="D436" s="195"/>
      <c r="E436" s="136"/>
      <c r="F436" s="137"/>
      <c r="G436" s="193"/>
      <c r="H436" s="138"/>
      <c r="I436" s="138"/>
      <c r="J436" s="3"/>
    </row>
    <row r="437" spans="1:10" s="10" customFormat="1" ht="15" customHeight="1">
      <c r="A437" s="139" t="s">
        <v>4</v>
      </c>
      <c r="B437" s="140" t="s">
        <v>5</v>
      </c>
      <c r="C437" s="141" t="s">
        <v>6</v>
      </c>
      <c r="D437" s="142"/>
      <c r="E437" s="143"/>
      <c r="F437" s="137"/>
      <c r="G437" s="143"/>
      <c r="H437" s="144"/>
      <c r="I437" s="138"/>
      <c r="J437" s="7"/>
    </row>
    <row r="438" spans="1:10" ht="15" customHeight="1">
      <c r="A438" s="246" t="s">
        <v>196</v>
      </c>
      <c r="B438" s="77" t="s">
        <v>33</v>
      </c>
      <c r="C438" s="45">
        <v>1015200112</v>
      </c>
      <c r="D438" s="197">
        <v>2762.1</v>
      </c>
      <c r="E438" s="62"/>
      <c r="F438" s="54">
        <f t="shared" si="19"/>
        <v>0</v>
      </c>
      <c r="G438" s="71">
        <v>100</v>
      </c>
      <c r="H438" s="106">
        <f t="shared" si="18"/>
        <v>0</v>
      </c>
      <c r="I438" s="106">
        <f t="shared" si="20"/>
        <v>27.620999999999999</v>
      </c>
      <c r="J438" s="9"/>
    </row>
    <row r="439" spans="1:10" ht="15" customHeight="1">
      <c r="A439" s="246" t="s">
        <v>196</v>
      </c>
      <c r="B439" s="77" t="s">
        <v>34</v>
      </c>
      <c r="C439" s="45">
        <v>1015200122</v>
      </c>
      <c r="D439" s="197">
        <v>3063.42</v>
      </c>
      <c r="E439" s="62"/>
      <c r="F439" s="54">
        <f t="shared" si="19"/>
        <v>0</v>
      </c>
      <c r="G439" s="71">
        <v>100</v>
      </c>
      <c r="H439" s="106">
        <f t="shared" si="18"/>
        <v>0</v>
      </c>
      <c r="I439" s="106">
        <f t="shared" si="20"/>
        <v>30.6342</v>
      </c>
      <c r="J439" s="9"/>
    </row>
    <row r="440" spans="1:10" s="10" customFormat="1" ht="15" customHeight="1">
      <c r="A440" s="246" t="s">
        <v>197</v>
      </c>
      <c r="B440" s="49" t="s">
        <v>33</v>
      </c>
      <c r="C440" s="44">
        <v>1015300112</v>
      </c>
      <c r="D440" s="95">
        <v>3138.75</v>
      </c>
      <c r="E440" s="55"/>
      <c r="F440" s="54">
        <f t="shared" si="19"/>
        <v>0</v>
      </c>
      <c r="G440" s="71">
        <v>100</v>
      </c>
      <c r="H440" s="106">
        <f t="shared" si="18"/>
        <v>0</v>
      </c>
      <c r="I440" s="106">
        <f t="shared" si="20"/>
        <v>31.387499999999999</v>
      </c>
      <c r="J440" s="7"/>
    </row>
    <row r="441" spans="1:10" ht="15" customHeight="1">
      <c r="A441" s="246" t="s">
        <v>197</v>
      </c>
      <c r="B441" s="49" t="s">
        <v>34</v>
      </c>
      <c r="C441" s="44">
        <v>1015300122</v>
      </c>
      <c r="D441" s="95">
        <v>3348</v>
      </c>
      <c r="E441" s="55"/>
      <c r="F441" s="54">
        <f t="shared" si="19"/>
        <v>0</v>
      </c>
      <c r="G441" s="71">
        <v>100</v>
      </c>
      <c r="H441" s="106">
        <f t="shared" si="18"/>
        <v>0</v>
      </c>
      <c r="I441" s="106">
        <f t="shared" si="20"/>
        <v>33.479999999999997</v>
      </c>
    </row>
    <row r="442" spans="1:10" ht="15" customHeight="1">
      <c r="A442" s="246" t="s">
        <v>198</v>
      </c>
      <c r="B442" s="49" t="s">
        <v>33</v>
      </c>
      <c r="C442" s="44">
        <v>1015350112</v>
      </c>
      <c r="D442" s="95">
        <v>1807.92</v>
      </c>
      <c r="E442" s="55"/>
      <c r="F442" s="54">
        <f t="shared" si="19"/>
        <v>0</v>
      </c>
      <c r="G442" s="71">
        <v>100</v>
      </c>
      <c r="H442" s="106">
        <f t="shared" si="18"/>
        <v>0</v>
      </c>
      <c r="I442" s="106">
        <f t="shared" si="20"/>
        <v>18.0792</v>
      </c>
    </row>
    <row r="443" spans="1:10" ht="15" customHeight="1">
      <c r="A443" s="246" t="s">
        <v>198</v>
      </c>
      <c r="B443" s="49" t="s">
        <v>34</v>
      </c>
      <c r="C443" s="44">
        <v>1015350122</v>
      </c>
      <c r="D443" s="95">
        <v>2167.83</v>
      </c>
      <c r="E443" s="55"/>
      <c r="F443" s="54">
        <f t="shared" si="19"/>
        <v>0</v>
      </c>
      <c r="G443" s="71">
        <v>100</v>
      </c>
      <c r="H443" s="106">
        <f t="shared" si="18"/>
        <v>0</v>
      </c>
      <c r="I443" s="106">
        <f t="shared" si="20"/>
        <v>21.6783</v>
      </c>
    </row>
    <row r="444" spans="1:10" ht="15" customHeight="1">
      <c r="A444" s="246" t="s">
        <v>199</v>
      </c>
      <c r="B444" s="77" t="s">
        <v>33</v>
      </c>
      <c r="C444" s="45">
        <v>1015420112</v>
      </c>
      <c r="D444" s="197">
        <v>2854.17</v>
      </c>
      <c r="E444" s="62"/>
      <c r="F444" s="54">
        <f t="shared" si="19"/>
        <v>0</v>
      </c>
      <c r="G444" s="71">
        <v>100</v>
      </c>
      <c r="H444" s="106">
        <f t="shared" si="18"/>
        <v>0</v>
      </c>
      <c r="I444" s="106">
        <f t="shared" si="20"/>
        <v>28.541700000000002</v>
      </c>
      <c r="J444" s="9"/>
    </row>
    <row r="445" spans="1:10" ht="15" customHeight="1">
      <c r="A445" s="246" t="s">
        <v>199</v>
      </c>
      <c r="B445" s="49" t="s">
        <v>34</v>
      </c>
      <c r="C445" s="44">
        <v>1015420122</v>
      </c>
      <c r="D445" s="95">
        <v>3205.71</v>
      </c>
      <c r="E445" s="55"/>
      <c r="F445" s="54">
        <f t="shared" si="19"/>
        <v>0</v>
      </c>
      <c r="G445" s="71">
        <v>100</v>
      </c>
      <c r="H445" s="106">
        <f t="shared" si="18"/>
        <v>0</v>
      </c>
      <c r="I445" s="106">
        <f t="shared" si="20"/>
        <v>32.057099999999998</v>
      </c>
    </row>
    <row r="446" spans="1:10" ht="15" customHeight="1">
      <c r="A446" s="246" t="s">
        <v>200</v>
      </c>
      <c r="B446" s="49" t="s">
        <v>33</v>
      </c>
      <c r="C446" s="44">
        <v>1015480112</v>
      </c>
      <c r="D446" s="95">
        <v>4628.6099999999997</v>
      </c>
      <c r="E446" s="55"/>
      <c r="F446" s="54">
        <f t="shared" si="19"/>
        <v>0</v>
      </c>
      <c r="G446" s="71">
        <v>100</v>
      </c>
      <c r="H446" s="106">
        <f t="shared" si="18"/>
        <v>0</v>
      </c>
      <c r="I446" s="106">
        <f t="shared" si="20"/>
        <v>46.286099999999998</v>
      </c>
    </row>
    <row r="447" spans="1:10" ht="15" customHeight="1">
      <c r="A447" s="246" t="s">
        <v>200</v>
      </c>
      <c r="B447" s="49" t="s">
        <v>34</v>
      </c>
      <c r="C447" s="44">
        <v>1015480122</v>
      </c>
      <c r="D447" s="95">
        <v>4971.78</v>
      </c>
      <c r="E447" s="55"/>
      <c r="F447" s="54">
        <f t="shared" si="19"/>
        <v>0</v>
      </c>
      <c r="G447" s="71">
        <v>100</v>
      </c>
      <c r="H447" s="106">
        <f t="shared" si="18"/>
        <v>0</v>
      </c>
      <c r="I447" s="106">
        <f t="shared" si="20"/>
        <v>49.717799999999997</v>
      </c>
    </row>
    <row r="448" spans="1:10" ht="15" customHeight="1">
      <c r="A448" s="246" t="s">
        <v>201</v>
      </c>
      <c r="B448" s="49" t="s">
        <v>34</v>
      </c>
      <c r="C448" s="44">
        <v>1015540122</v>
      </c>
      <c r="D448" s="95">
        <v>3481.92</v>
      </c>
      <c r="E448" s="55"/>
      <c r="F448" s="54">
        <f t="shared" si="19"/>
        <v>0</v>
      </c>
      <c r="G448" s="71">
        <v>100</v>
      </c>
      <c r="H448" s="106">
        <f t="shared" si="18"/>
        <v>0</v>
      </c>
      <c r="I448" s="106">
        <f t="shared" si="20"/>
        <v>34.819200000000002</v>
      </c>
    </row>
    <row r="449" spans="1:10" ht="15" customHeight="1">
      <c r="A449" s="246" t="s">
        <v>202</v>
      </c>
      <c r="B449" s="49" t="s">
        <v>33</v>
      </c>
      <c r="C449" s="44">
        <v>1015600112</v>
      </c>
      <c r="D449" s="95">
        <v>2218.0500000000002</v>
      </c>
      <c r="E449" s="55"/>
      <c r="F449" s="54">
        <f t="shared" si="19"/>
        <v>0</v>
      </c>
      <c r="G449" s="71">
        <v>100</v>
      </c>
      <c r="H449" s="106">
        <f t="shared" si="18"/>
        <v>0</v>
      </c>
      <c r="I449" s="106">
        <f t="shared" si="20"/>
        <v>22.180500000000002</v>
      </c>
    </row>
    <row r="450" spans="1:10" ht="15" customHeight="1">
      <c r="A450" s="246" t="s">
        <v>202</v>
      </c>
      <c r="B450" s="49" t="s">
        <v>34</v>
      </c>
      <c r="C450" s="44">
        <v>1015600122</v>
      </c>
      <c r="D450" s="95">
        <v>2636.55</v>
      </c>
      <c r="E450" s="55"/>
      <c r="F450" s="54">
        <f t="shared" si="19"/>
        <v>0</v>
      </c>
      <c r="G450" s="71">
        <v>100</v>
      </c>
      <c r="H450" s="106">
        <f t="shared" si="18"/>
        <v>0</v>
      </c>
      <c r="I450" s="106">
        <f t="shared" si="20"/>
        <v>26.365500000000001</v>
      </c>
    </row>
    <row r="451" spans="1:10" ht="15" customHeight="1">
      <c r="A451" s="246" t="s">
        <v>203</v>
      </c>
      <c r="B451" s="49" t="s">
        <v>34</v>
      </c>
      <c r="C451" s="44">
        <v>1015660122</v>
      </c>
      <c r="D451" s="95">
        <v>3573.9900000000002</v>
      </c>
      <c r="E451" s="55"/>
      <c r="F451" s="54">
        <f t="shared" si="19"/>
        <v>0</v>
      </c>
      <c r="G451" s="71">
        <v>100</v>
      </c>
      <c r="H451" s="106">
        <f t="shared" si="18"/>
        <v>0</v>
      </c>
      <c r="I451" s="106">
        <f t="shared" si="20"/>
        <v>35.739900000000006</v>
      </c>
    </row>
    <row r="452" spans="1:10" s="257" customFormat="1" ht="15" customHeight="1">
      <c r="A452" s="248" t="s">
        <v>889</v>
      </c>
      <c r="B452" s="249" t="s">
        <v>33</v>
      </c>
      <c r="C452" s="250">
        <v>1015720112</v>
      </c>
      <c r="D452" s="251">
        <v>2661.6600000000003</v>
      </c>
      <c r="E452" s="252"/>
      <c r="F452" s="253">
        <f t="shared" si="19"/>
        <v>0</v>
      </c>
      <c r="G452" s="254">
        <v>100</v>
      </c>
      <c r="H452" s="255">
        <f t="shared" si="18"/>
        <v>0</v>
      </c>
      <c r="I452" s="255">
        <f t="shared" si="20"/>
        <v>26.616600000000002</v>
      </c>
    </row>
    <row r="453" spans="1:10" s="257" customFormat="1" ht="15" customHeight="1">
      <c r="A453" s="248" t="s">
        <v>889</v>
      </c>
      <c r="B453" s="249" t="s">
        <v>34</v>
      </c>
      <c r="C453" s="250">
        <v>1015720122</v>
      </c>
      <c r="D453" s="251">
        <v>3013.2000000000003</v>
      </c>
      <c r="E453" s="252"/>
      <c r="F453" s="253">
        <f t="shared" si="19"/>
        <v>0</v>
      </c>
      <c r="G453" s="254">
        <v>100</v>
      </c>
      <c r="H453" s="255">
        <f t="shared" si="18"/>
        <v>0</v>
      </c>
      <c r="I453" s="255">
        <f t="shared" si="20"/>
        <v>30.132000000000001</v>
      </c>
    </row>
    <row r="454" spans="1:10" ht="15" customHeight="1">
      <c r="A454" s="246" t="s">
        <v>204</v>
      </c>
      <c r="B454" s="49" t="s">
        <v>33</v>
      </c>
      <c r="C454" s="44">
        <v>1015840112</v>
      </c>
      <c r="D454" s="95">
        <v>2402.19</v>
      </c>
      <c r="E454" s="55"/>
      <c r="F454" s="54">
        <f t="shared" si="19"/>
        <v>0</v>
      </c>
      <c r="G454" s="71">
        <v>100</v>
      </c>
      <c r="H454" s="106">
        <f t="shared" si="18"/>
        <v>0</v>
      </c>
      <c r="I454" s="106">
        <f t="shared" si="20"/>
        <v>24.021900000000002</v>
      </c>
    </row>
    <row r="455" spans="1:10" ht="15" customHeight="1">
      <c r="A455" s="246" t="s">
        <v>204</v>
      </c>
      <c r="B455" s="49" t="s">
        <v>34</v>
      </c>
      <c r="C455" s="44">
        <v>1015840122</v>
      </c>
      <c r="D455" s="95">
        <v>2778.84</v>
      </c>
      <c r="E455" s="55"/>
      <c r="F455" s="54">
        <f t="shared" si="19"/>
        <v>0</v>
      </c>
      <c r="G455" s="71">
        <v>100</v>
      </c>
      <c r="H455" s="106">
        <f t="shared" si="18"/>
        <v>0</v>
      </c>
      <c r="I455" s="106">
        <f t="shared" si="20"/>
        <v>27.788400000000003</v>
      </c>
    </row>
    <row r="456" spans="1:10" ht="15" customHeight="1">
      <c r="A456" s="246" t="s">
        <v>205</v>
      </c>
      <c r="B456" s="49" t="s">
        <v>33</v>
      </c>
      <c r="C456" s="44">
        <v>1015900112</v>
      </c>
      <c r="D456" s="95">
        <v>2360.34</v>
      </c>
      <c r="E456" s="55"/>
      <c r="F456" s="54">
        <f t="shared" si="19"/>
        <v>0</v>
      </c>
      <c r="G456" s="71">
        <v>100</v>
      </c>
      <c r="H456" s="106">
        <f t="shared" si="18"/>
        <v>0</v>
      </c>
      <c r="I456" s="106">
        <f t="shared" si="20"/>
        <v>23.603400000000001</v>
      </c>
    </row>
    <row r="457" spans="1:10" s="11" customFormat="1" ht="15" customHeight="1">
      <c r="A457" s="246" t="s">
        <v>206</v>
      </c>
      <c r="B457" s="49" t="s">
        <v>33</v>
      </c>
      <c r="C457" s="44">
        <v>1015960112</v>
      </c>
      <c r="D457" s="95">
        <v>3096.9</v>
      </c>
      <c r="E457" s="55"/>
      <c r="F457" s="54">
        <f t="shared" si="19"/>
        <v>0</v>
      </c>
      <c r="G457" s="71">
        <v>100</v>
      </c>
      <c r="H457" s="106">
        <f t="shared" si="18"/>
        <v>0</v>
      </c>
      <c r="I457" s="106">
        <f t="shared" si="20"/>
        <v>30.969000000000001</v>
      </c>
      <c r="J457" s="7"/>
    </row>
    <row r="458" spans="1:10" ht="15" customHeight="1">
      <c r="A458" s="246" t="s">
        <v>206</v>
      </c>
      <c r="B458" s="49" t="s">
        <v>34</v>
      </c>
      <c r="C458" s="44">
        <v>1015960122</v>
      </c>
      <c r="D458" s="95">
        <v>3431.7000000000003</v>
      </c>
      <c r="E458" s="55"/>
      <c r="F458" s="54">
        <f t="shared" si="19"/>
        <v>0</v>
      </c>
      <c r="G458" s="71">
        <v>100</v>
      </c>
      <c r="H458" s="106">
        <f t="shared" si="18"/>
        <v>0</v>
      </c>
      <c r="I458" s="106">
        <f t="shared" si="20"/>
        <v>34.317</v>
      </c>
    </row>
    <row r="459" spans="1:10" s="257" customFormat="1" ht="15" customHeight="1" thickBot="1">
      <c r="A459" s="258" t="s">
        <v>890</v>
      </c>
      <c r="B459" s="249" t="s">
        <v>33</v>
      </c>
      <c r="C459" s="259">
        <v>1015990112</v>
      </c>
      <c r="D459" s="251">
        <v>2577.96</v>
      </c>
      <c r="E459" s="252"/>
      <c r="F459" s="253">
        <f t="shared" si="19"/>
        <v>0</v>
      </c>
      <c r="G459" s="254">
        <v>100</v>
      </c>
      <c r="H459" s="255">
        <f t="shared" si="18"/>
        <v>0</v>
      </c>
      <c r="I459" s="255">
        <f t="shared" si="20"/>
        <v>25.779600000000002</v>
      </c>
    </row>
    <row r="460" spans="1:10" s="10" customFormat="1" ht="15" customHeight="1" thickBot="1">
      <c r="A460" s="133" t="s">
        <v>830</v>
      </c>
      <c r="B460" s="134"/>
      <c r="C460" s="135" t="s">
        <v>3</v>
      </c>
      <c r="D460" s="195"/>
      <c r="E460" s="136"/>
      <c r="F460" s="137"/>
      <c r="G460" s="193"/>
      <c r="H460" s="138"/>
      <c r="I460" s="138"/>
      <c r="J460" s="3"/>
    </row>
    <row r="461" spans="1:10" ht="15" customHeight="1">
      <c r="A461" s="139" t="s">
        <v>4</v>
      </c>
      <c r="B461" s="140" t="s">
        <v>5</v>
      </c>
      <c r="C461" s="141" t="s">
        <v>6</v>
      </c>
      <c r="D461" s="142"/>
      <c r="E461" s="143"/>
      <c r="F461" s="137"/>
      <c r="G461" s="143"/>
      <c r="H461" s="144"/>
      <c r="I461" s="138"/>
    </row>
    <row r="462" spans="1:10" ht="15" customHeight="1">
      <c r="A462" s="246" t="s">
        <v>207</v>
      </c>
      <c r="B462" s="49" t="s">
        <v>33</v>
      </c>
      <c r="C462" s="45">
        <v>1016140112</v>
      </c>
      <c r="D462" s="197">
        <v>3431.7000000000003</v>
      </c>
      <c r="E462" s="62"/>
      <c r="F462" s="54">
        <f t="shared" si="19"/>
        <v>0</v>
      </c>
      <c r="G462" s="71">
        <v>100</v>
      </c>
      <c r="H462" s="106">
        <f t="shared" si="18"/>
        <v>0</v>
      </c>
      <c r="I462" s="106">
        <f t="shared" si="20"/>
        <v>34.317</v>
      </c>
      <c r="J462" s="9"/>
    </row>
    <row r="463" spans="1:10" ht="15" customHeight="1">
      <c r="A463" s="246" t="s">
        <v>207</v>
      </c>
      <c r="B463" s="77" t="s">
        <v>34</v>
      </c>
      <c r="C463" s="45">
        <v>1016140122</v>
      </c>
      <c r="D463" s="197">
        <v>3975.75</v>
      </c>
      <c r="E463" s="62"/>
      <c r="F463" s="54">
        <f t="shared" si="19"/>
        <v>0</v>
      </c>
      <c r="G463" s="71">
        <v>100</v>
      </c>
      <c r="H463" s="106">
        <f t="shared" si="18"/>
        <v>0</v>
      </c>
      <c r="I463" s="106">
        <f t="shared" si="20"/>
        <v>39.7575</v>
      </c>
      <c r="J463" s="9"/>
    </row>
    <row r="464" spans="1:10" ht="15" customHeight="1">
      <c r="A464" s="246" t="s">
        <v>208</v>
      </c>
      <c r="B464" s="49" t="s">
        <v>33</v>
      </c>
      <c r="C464" s="44">
        <v>1016160112</v>
      </c>
      <c r="D464" s="95">
        <v>2670.0299999999997</v>
      </c>
      <c r="E464" s="55"/>
      <c r="F464" s="54">
        <f t="shared" si="19"/>
        <v>0</v>
      </c>
      <c r="G464" s="71">
        <v>100</v>
      </c>
      <c r="H464" s="106">
        <f t="shared" si="18"/>
        <v>0</v>
      </c>
      <c r="I464" s="106">
        <f t="shared" si="20"/>
        <v>26.700299999999999</v>
      </c>
    </row>
    <row r="465" spans="1:10" ht="15" customHeight="1">
      <c r="A465" s="246" t="s">
        <v>208</v>
      </c>
      <c r="B465" s="49" t="s">
        <v>34</v>
      </c>
      <c r="C465" s="44">
        <v>1016160122</v>
      </c>
      <c r="D465" s="95">
        <v>3105.2700000000004</v>
      </c>
      <c r="E465" s="55"/>
      <c r="F465" s="54">
        <f t="shared" si="19"/>
        <v>0</v>
      </c>
      <c r="G465" s="71">
        <v>100</v>
      </c>
      <c r="H465" s="106">
        <f t="shared" si="18"/>
        <v>0</v>
      </c>
      <c r="I465" s="106">
        <f t="shared" si="20"/>
        <v>31.052700000000005</v>
      </c>
    </row>
    <row r="466" spans="1:10" ht="15" customHeight="1">
      <c r="A466" s="246" t="s">
        <v>209</v>
      </c>
      <c r="B466" s="49" t="s">
        <v>33</v>
      </c>
      <c r="C466" s="44">
        <v>1016200112</v>
      </c>
      <c r="D466" s="95">
        <v>2335.23</v>
      </c>
      <c r="E466" s="55"/>
      <c r="F466" s="54">
        <f t="shared" si="19"/>
        <v>0</v>
      </c>
      <c r="G466" s="71">
        <v>100</v>
      </c>
      <c r="H466" s="106">
        <f t="shared" ref="H466:H528" si="21">G466*E466</f>
        <v>0</v>
      </c>
      <c r="I466" s="106">
        <f t="shared" si="20"/>
        <v>23.3523</v>
      </c>
    </row>
    <row r="467" spans="1:10" ht="15" customHeight="1">
      <c r="A467" s="246" t="s">
        <v>209</v>
      </c>
      <c r="B467" s="49" t="s">
        <v>34</v>
      </c>
      <c r="C467" s="44">
        <v>1016200122</v>
      </c>
      <c r="D467" s="95">
        <v>2762.1</v>
      </c>
      <c r="E467" s="55"/>
      <c r="F467" s="54">
        <f t="shared" si="19"/>
        <v>0</v>
      </c>
      <c r="G467" s="71">
        <v>100</v>
      </c>
      <c r="H467" s="106">
        <f t="shared" si="21"/>
        <v>0</v>
      </c>
      <c r="I467" s="106">
        <f t="shared" si="20"/>
        <v>27.620999999999999</v>
      </c>
    </row>
    <row r="468" spans="1:10" ht="15" customHeight="1">
      <c r="A468" s="246" t="s">
        <v>210</v>
      </c>
      <c r="B468" s="49" t="s">
        <v>33</v>
      </c>
      <c r="C468" s="44">
        <v>1016320112</v>
      </c>
      <c r="D468" s="95">
        <v>3096.9</v>
      </c>
      <c r="E468" s="55"/>
      <c r="F468" s="54">
        <f t="shared" si="19"/>
        <v>0</v>
      </c>
      <c r="G468" s="71">
        <v>100</v>
      </c>
      <c r="H468" s="106">
        <f t="shared" si="21"/>
        <v>0</v>
      </c>
      <c r="I468" s="106">
        <f t="shared" si="20"/>
        <v>30.969000000000001</v>
      </c>
    </row>
    <row r="469" spans="1:10" ht="15" customHeight="1">
      <c r="A469" s="246" t="s">
        <v>210</v>
      </c>
      <c r="B469" s="49" t="s">
        <v>34</v>
      </c>
      <c r="C469" s="44">
        <v>1016320122</v>
      </c>
      <c r="D469" s="95">
        <v>3573.9900000000002</v>
      </c>
      <c r="E469" s="55"/>
      <c r="F469" s="54">
        <f t="shared" si="19"/>
        <v>0</v>
      </c>
      <c r="G469" s="71">
        <v>100</v>
      </c>
      <c r="H469" s="106">
        <f t="shared" si="21"/>
        <v>0</v>
      </c>
      <c r="I469" s="106">
        <f t="shared" si="20"/>
        <v>35.739900000000006</v>
      </c>
    </row>
    <row r="470" spans="1:10" ht="15" customHeight="1">
      <c r="A470" s="246" t="s">
        <v>211</v>
      </c>
      <c r="B470" s="49" t="s">
        <v>33</v>
      </c>
      <c r="C470" s="44">
        <v>1016380112</v>
      </c>
      <c r="D470" s="95">
        <v>3046.68</v>
      </c>
      <c r="E470" s="55"/>
      <c r="F470" s="54">
        <f t="shared" si="19"/>
        <v>0</v>
      </c>
      <c r="G470" s="71">
        <v>100</v>
      </c>
      <c r="H470" s="106">
        <f t="shared" si="21"/>
        <v>0</v>
      </c>
      <c r="I470" s="106">
        <f t="shared" si="20"/>
        <v>30.466799999999999</v>
      </c>
    </row>
    <row r="471" spans="1:10" ht="15" customHeight="1">
      <c r="A471" s="246" t="s">
        <v>211</v>
      </c>
      <c r="B471" s="49" t="s">
        <v>34</v>
      </c>
      <c r="C471" s="44">
        <v>1016380122</v>
      </c>
      <c r="D471" s="95">
        <v>3481.92</v>
      </c>
      <c r="E471" s="55"/>
      <c r="F471" s="54">
        <f t="shared" si="19"/>
        <v>0</v>
      </c>
      <c r="G471" s="71">
        <v>100</v>
      </c>
      <c r="H471" s="106">
        <f t="shared" si="21"/>
        <v>0</v>
      </c>
      <c r="I471" s="106">
        <f t="shared" si="20"/>
        <v>34.819200000000002</v>
      </c>
    </row>
    <row r="472" spans="1:10" s="10" customFormat="1" ht="15" customHeight="1">
      <c r="A472" s="246" t="s">
        <v>212</v>
      </c>
      <c r="B472" s="49" t="s">
        <v>33</v>
      </c>
      <c r="C472" s="43">
        <v>1016400112</v>
      </c>
      <c r="D472" s="95">
        <v>2703.5099999999998</v>
      </c>
      <c r="E472" s="55"/>
      <c r="F472" s="54">
        <f t="shared" si="19"/>
        <v>0</v>
      </c>
      <c r="G472" s="71">
        <v>100</v>
      </c>
      <c r="H472" s="106">
        <f t="shared" si="21"/>
        <v>0</v>
      </c>
      <c r="I472" s="106">
        <f t="shared" si="20"/>
        <v>27.035099999999996</v>
      </c>
      <c r="J472" s="7"/>
    </row>
    <row r="473" spans="1:10" s="10" customFormat="1" ht="15" customHeight="1">
      <c r="A473" s="246" t="s">
        <v>212</v>
      </c>
      <c r="B473" s="49" t="s">
        <v>34</v>
      </c>
      <c r="C473" s="43">
        <v>1016400122</v>
      </c>
      <c r="D473" s="95">
        <v>2921.13</v>
      </c>
      <c r="E473" s="55"/>
      <c r="F473" s="54">
        <f t="shared" si="19"/>
        <v>0</v>
      </c>
      <c r="G473" s="71">
        <v>100</v>
      </c>
      <c r="H473" s="106">
        <f t="shared" si="21"/>
        <v>0</v>
      </c>
      <c r="I473" s="106">
        <f t="shared" si="20"/>
        <v>29.211300000000001</v>
      </c>
      <c r="J473" s="7"/>
    </row>
    <row r="474" spans="1:10" ht="15" customHeight="1">
      <c r="A474" s="246" t="s">
        <v>213</v>
      </c>
      <c r="B474" s="49" t="s">
        <v>33</v>
      </c>
      <c r="C474" s="44">
        <v>1016440112</v>
      </c>
      <c r="D474" s="95">
        <v>3540.5099999999998</v>
      </c>
      <c r="E474" s="55"/>
      <c r="F474" s="54">
        <f t="shared" si="19"/>
        <v>0</v>
      </c>
      <c r="G474" s="71">
        <v>100</v>
      </c>
      <c r="H474" s="106">
        <f t="shared" si="21"/>
        <v>0</v>
      </c>
      <c r="I474" s="106">
        <f t="shared" si="20"/>
        <v>35.405099999999997</v>
      </c>
    </row>
    <row r="475" spans="1:10" ht="15" customHeight="1">
      <c r="A475" s="246" t="s">
        <v>213</v>
      </c>
      <c r="B475" s="77" t="s">
        <v>34</v>
      </c>
      <c r="C475" s="45">
        <v>1016440122</v>
      </c>
      <c r="D475" s="197">
        <v>4051.08</v>
      </c>
      <c r="E475" s="62"/>
      <c r="F475" s="54">
        <f t="shared" si="19"/>
        <v>0</v>
      </c>
      <c r="G475" s="71">
        <v>100</v>
      </c>
      <c r="H475" s="106">
        <f t="shared" si="21"/>
        <v>0</v>
      </c>
      <c r="I475" s="106">
        <f t="shared" si="20"/>
        <v>40.510799999999996</v>
      </c>
      <c r="J475" s="9"/>
    </row>
    <row r="476" spans="1:10" s="10" customFormat="1" ht="15" customHeight="1">
      <c r="A476" s="246" t="s">
        <v>214</v>
      </c>
      <c r="B476" s="77" t="s">
        <v>34</v>
      </c>
      <c r="C476" s="50">
        <v>1016500122</v>
      </c>
      <c r="D476" s="197">
        <v>4051.08</v>
      </c>
      <c r="E476" s="62"/>
      <c r="F476" s="54">
        <f t="shared" si="19"/>
        <v>0</v>
      </c>
      <c r="G476" s="71">
        <v>100</v>
      </c>
      <c r="H476" s="106">
        <f t="shared" si="21"/>
        <v>0</v>
      </c>
      <c r="I476" s="106">
        <f t="shared" si="20"/>
        <v>40.510799999999996</v>
      </c>
      <c r="J476" s="9"/>
    </row>
    <row r="477" spans="1:10" ht="15" customHeight="1">
      <c r="A477" s="246" t="s">
        <v>947</v>
      </c>
      <c r="B477" s="82" t="s">
        <v>33</v>
      </c>
      <c r="C477" s="45">
        <v>1016530112</v>
      </c>
      <c r="D477" s="197">
        <v>2854.17</v>
      </c>
      <c r="E477" s="62"/>
      <c r="F477" s="54">
        <f t="shared" si="19"/>
        <v>0</v>
      </c>
      <c r="G477" s="71">
        <v>100</v>
      </c>
      <c r="H477" s="106">
        <f t="shared" si="21"/>
        <v>0</v>
      </c>
      <c r="I477" s="106">
        <f t="shared" si="20"/>
        <v>28.541700000000002</v>
      </c>
      <c r="J477" s="9"/>
    </row>
    <row r="478" spans="1:10" ht="15" customHeight="1">
      <c r="A478" s="246" t="s">
        <v>947</v>
      </c>
      <c r="B478" s="82" t="s">
        <v>34</v>
      </c>
      <c r="C478" s="45">
        <v>1016530122</v>
      </c>
      <c r="D478" s="197">
        <v>3063.42</v>
      </c>
      <c r="E478" s="62"/>
      <c r="F478" s="54">
        <f t="shared" si="19"/>
        <v>0</v>
      </c>
      <c r="G478" s="71">
        <v>100</v>
      </c>
      <c r="H478" s="106">
        <f t="shared" si="21"/>
        <v>0</v>
      </c>
      <c r="I478" s="106">
        <f t="shared" si="20"/>
        <v>30.6342</v>
      </c>
      <c r="J478" s="9"/>
    </row>
    <row r="479" spans="1:10" ht="15" customHeight="1">
      <c r="A479" s="246" t="s">
        <v>215</v>
      </c>
      <c r="B479" s="49" t="s">
        <v>33</v>
      </c>
      <c r="C479" s="44">
        <v>1016620112</v>
      </c>
      <c r="D479" s="95">
        <v>2670.0299999999997</v>
      </c>
      <c r="E479" s="55"/>
      <c r="F479" s="54">
        <f t="shared" si="19"/>
        <v>0</v>
      </c>
      <c r="G479" s="71">
        <v>100</v>
      </c>
      <c r="H479" s="106">
        <f t="shared" si="21"/>
        <v>0</v>
      </c>
      <c r="I479" s="106">
        <f t="shared" si="20"/>
        <v>26.700299999999999</v>
      </c>
    </row>
    <row r="480" spans="1:10" ht="15" customHeight="1">
      <c r="A480" s="246" t="s">
        <v>215</v>
      </c>
      <c r="B480" s="49" t="s">
        <v>34</v>
      </c>
      <c r="C480" s="44">
        <v>1016620122</v>
      </c>
      <c r="D480" s="95">
        <v>3105.2700000000004</v>
      </c>
      <c r="E480" s="55"/>
      <c r="F480" s="54">
        <f t="shared" si="19"/>
        <v>0</v>
      </c>
      <c r="G480" s="71">
        <v>100</v>
      </c>
      <c r="H480" s="106">
        <f t="shared" si="21"/>
        <v>0</v>
      </c>
      <c r="I480" s="106">
        <f t="shared" si="20"/>
        <v>31.052700000000005</v>
      </c>
    </row>
    <row r="481" spans="1:10" ht="15" customHeight="1">
      <c r="A481" s="246" t="s">
        <v>216</v>
      </c>
      <c r="B481" s="77" t="s">
        <v>34</v>
      </c>
      <c r="C481" s="45">
        <v>1016640122</v>
      </c>
      <c r="D481" s="197">
        <v>3833.46</v>
      </c>
      <c r="E481" s="62"/>
      <c r="F481" s="54">
        <f t="shared" si="19"/>
        <v>0</v>
      </c>
      <c r="G481" s="71">
        <v>100</v>
      </c>
      <c r="H481" s="106">
        <f t="shared" si="21"/>
        <v>0</v>
      </c>
      <c r="I481" s="106">
        <f t="shared" si="20"/>
        <v>38.334600000000002</v>
      </c>
      <c r="J481" s="9"/>
    </row>
    <row r="482" spans="1:10" ht="15" customHeight="1">
      <c r="A482" s="246" t="s">
        <v>217</v>
      </c>
      <c r="B482" s="49" t="s">
        <v>33</v>
      </c>
      <c r="C482" s="44">
        <v>1016740112</v>
      </c>
      <c r="D482" s="95">
        <v>2151.09</v>
      </c>
      <c r="E482" s="55"/>
      <c r="F482" s="54">
        <f t="shared" ref="F482:F545" si="22">D482*E482</f>
        <v>0</v>
      </c>
      <c r="G482" s="71">
        <v>100</v>
      </c>
      <c r="H482" s="106">
        <f t="shared" si="21"/>
        <v>0</v>
      </c>
      <c r="I482" s="106">
        <f t="shared" ref="I482:I545" si="23">D482/G482</f>
        <v>21.510900000000003</v>
      </c>
    </row>
    <row r="483" spans="1:10" ht="15" customHeight="1">
      <c r="A483" s="246" t="s">
        <v>217</v>
      </c>
      <c r="B483" s="49" t="s">
        <v>34</v>
      </c>
      <c r="C483" s="44">
        <v>1016740122</v>
      </c>
      <c r="D483" s="95">
        <v>2494.2600000000002</v>
      </c>
      <c r="E483" s="55"/>
      <c r="F483" s="54">
        <f t="shared" si="22"/>
        <v>0</v>
      </c>
      <c r="G483" s="71">
        <v>100</v>
      </c>
      <c r="H483" s="106">
        <f t="shared" si="21"/>
        <v>0</v>
      </c>
      <c r="I483" s="106">
        <f t="shared" si="23"/>
        <v>24.942600000000002</v>
      </c>
    </row>
    <row r="484" spans="1:10" ht="15" customHeight="1">
      <c r="A484" s="246" t="s">
        <v>218</v>
      </c>
      <c r="B484" s="49" t="s">
        <v>33</v>
      </c>
      <c r="C484" s="44">
        <v>1016770112</v>
      </c>
      <c r="D484" s="95">
        <v>3046.68</v>
      </c>
      <c r="E484" s="55"/>
      <c r="F484" s="54">
        <f t="shared" si="22"/>
        <v>0</v>
      </c>
      <c r="G484" s="71">
        <v>100</v>
      </c>
      <c r="H484" s="106">
        <f t="shared" si="21"/>
        <v>0</v>
      </c>
      <c r="I484" s="106">
        <f t="shared" si="23"/>
        <v>30.466799999999999</v>
      </c>
    </row>
    <row r="485" spans="1:10" ht="15" customHeight="1">
      <c r="A485" s="246" t="s">
        <v>218</v>
      </c>
      <c r="B485" s="49" t="s">
        <v>34</v>
      </c>
      <c r="C485" s="44">
        <v>1016770122</v>
      </c>
      <c r="D485" s="95">
        <v>3682.8</v>
      </c>
      <c r="E485" s="55"/>
      <c r="F485" s="54">
        <f t="shared" si="22"/>
        <v>0</v>
      </c>
      <c r="G485" s="71">
        <v>100</v>
      </c>
      <c r="H485" s="106">
        <f t="shared" si="21"/>
        <v>0</v>
      </c>
      <c r="I485" s="106">
        <f t="shared" si="23"/>
        <v>36.828000000000003</v>
      </c>
    </row>
    <row r="486" spans="1:10" s="11" customFormat="1" ht="15" customHeight="1">
      <c r="A486" s="246" t="s">
        <v>219</v>
      </c>
      <c r="B486" s="49" t="s">
        <v>33</v>
      </c>
      <c r="C486" s="44">
        <v>1016950112</v>
      </c>
      <c r="D486" s="95">
        <v>3373.1099999999997</v>
      </c>
      <c r="E486" s="55"/>
      <c r="F486" s="54">
        <f t="shared" si="22"/>
        <v>0</v>
      </c>
      <c r="G486" s="71">
        <v>100</v>
      </c>
      <c r="H486" s="106">
        <f t="shared" si="21"/>
        <v>0</v>
      </c>
      <c r="I486" s="106">
        <f t="shared" si="23"/>
        <v>33.731099999999998</v>
      </c>
      <c r="J486" s="7"/>
    </row>
    <row r="487" spans="1:10" ht="15" customHeight="1" thickBot="1">
      <c r="A487" s="246" t="s">
        <v>219</v>
      </c>
      <c r="B487" s="49" t="s">
        <v>34</v>
      </c>
      <c r="C487" s="44">
        <v>1016950122</v>
      </c>
      <c r="D487" s="95">
        <v>3573.9900000000002</v>
      </c>
      <c r="E487" s="55"/>
      <c r="F487" s="54">
        <f t="shared" si="22"/>
        <v>0</v>
      </c>
      <c r="G487" s="71">
        <v>100</v>
      </c>
      <c r="H487" s="106">
        <f t="shared" si="21"/>
        <v>0</v>
      </c>
      <c r="I487" s="106">
        <f t="shared" si="23"/>
        <v>35.739900000000006</v>
      </c>
    </row>
    <row r="488" spans="1:10" ht="15" customHeight="1" thickBot="1">
      <c r="A488" s="133" t="s">
        <v>831</v>
      </c>
      <c r="B488" s="134"/>
      <c r="C488" s="135" t="s">
        <v>3</v>
      </c>
      <c r="D488" s="195"/>
      <c r="E488" s="136"/>
      <c r="F488" s="137"/>
      <c r="G488" s="193"/>
      <c r="H488" s="138"/>
      <c r="I488" s="138"/>
      <c r="J488" s="3"/>
    </row>
    <row r="489" spans="1:10" ht="15" customHeight="1">
      <c r="A489" s="139" t="s">
        <v>4</v>
      </c>
      <c r="B489" s="140" t="s">
        <v>5</v>
      </c>
      <c r="C489" s="141" t="s">
        <v>6</v>
      </c>
      <c r="D489" s="142"/>
      <c r="E489" s="143"/>
      <c r="F489" s="137"/>
      <c r="G489" s="143"/>
      <c r="H489" s="144"/>
      <c r="I489" s="138"/>
    </row>
    <row r="490" spans="1:10" s="10" customFormat="1" ht="15" customHeight="1">
      <c r="A490" s="246" t="s">
        <v>220</v>
      </c>
      <c r="B490" s="77" t="s">
        <v>33</v>
      </c>
      <c r="C490" s="50">
        <v>1018620112</v>
      </c>
      <c r="D490" s="95">
        <v>1841.4</v>
      </c>
      <c r="E490" s="62"/>
      <c r="F490" s="54">
        <f t="shared" si="22"/>
        <v>0</v>
      </c>
      <c r="G490" s="71">
        <v>100</v>
      </c>
      <c r="H490" s="106">
        <f t="shared" si="21"/>
        <v>0</v>
      </c>
      <c r="I490" s="106">
        <f t="shared" si="23"/>
        <v>18.414000000000001</v>
      </c>
      <c r="J490" s="7"/>
    </row>
    <row r="491" spans="1:10" s="10" customFormat="1" ht="15" customHeight="1">
      <c r="A491" s="246" t="s">
        <v>220</v>
      </c>
      <c r="B491" s="77" t="s">
        <v>34</v>
      </c>
      <c r="C491" s="50">
        <v>1018620122</v>
      </c>
      <c r="D491" s="95">
        <v>1983.69</v>
      </c>
      <c r="E491" s="62"/>
      <c r="F491" s="54">
        <f t="shared" si="22"/>
        <v>0</v>
      </c>
      <c r="G491" s="71">
        <v>100</v>
      </c>
      <c r="H491" s="106">
        <f t="shared" si="21"/>
        <v>0</v>
      </c>
      <c r="I491" s="106">
        <f t="shared" si="23"/>
        <v>19.8369</v>
      </c>
      <c r="J491" s="7"/>
    </row>
    <row r="492" spans="1:10" s="10" customFormat="1" ht="15" customHeight="1">
      <c r="A492" s="246" t="s">
        <v>221</v>
      </c>
      <c r="B492" s="77" t="s">
        <v>33</v>
      </c>
      <c r="C492" s="45">
        <v>1018660112</v>
      </c>
      <c r="D492" s="95">
        <v>2184.5700000000002</v>
      </c>
      <c r="E492" s="62"/>
      <c r="F492" s="54">
        <f t="shared" si="22"/>
        <v>0</v>
      </c>
      <c r="G492" s="71">
        <v>100</v>
      </c>
      <c r="H492" s="106">
        <f t="shared" si="21"/>
        <v>0</v>
      </c>
      <c r="I492" s="106">
        <f t="shared" si="23"/>
        <v>21.845700000000001</v>
      </c>
      <c r="J492" s="7"/>
    </row>
    <row r="493" spans="1:10" ht="15" customHeight="1">
      <c r="A493" s="246" t="s">
        <v>221</v>
      </c>
      <c r="B493" s="77" t="s">
        <v>34</v>
      </c>
      <c r="C493" s="45">
        <v>1018660122</v>
      </c>
      <c r="D493" s="197">
        <v>2636.55</v>
      </c>
      <c r="E493" s="62"/>
      <c r="F493" s="54">
        <f t="shared" si="22"/>
        <v>0</v>
      </c>
      <c r="G493" s="71">
        <v>100</v>
      </c>
      <c r="H493" s="106">
        <f t="shared" si="21"/>
        <v>0</v>
      </c>
      <c r="I493" s="106">
        <f t="shared" si="23"/>
        <v>26.365500000000001</v>
      </c>
      <c r="J493" s="9"/>
    </row>
    <row r="494" spans="1:10" ht="15" customHeight="1">
      <c r="A494" s="246" t="s">
        <v>222</v>
      </c>
      <c r="B494" s="77" t="s">
        <v>33</v>
      </c>
      <c r="C494" s="45">
        <v>1018680112</v>
      </c>
      <c r="D494" s="197">
        <v>1774.44</v>
      </c>
      <c r="E494" s="62"/>
      <c r="F494" s="54">
        <f t="shared" si="22"/>
        <v>0</v>
      </c>
      <c r="G494" s="71">
        <v>100</v>
      </c>
      <c r="H494" s="106">
        <f t="shared" si="21"/>
        <v>0</v>
      </c>
      <c r="I494" s="106">
        <f t="shared" si="23"/>
        <v>17.744399999999999</v>
      </c>
      <c r="J494" s="9"/>
    </row>
    <row r="495" spans="1:10" ht="15" customHeight="1">
      <c r="A495" s="246" t="s">
        <v>222</v>
      </c>
      <c r="B495" s="77" t="s">
        <v>34</v>
      </c>
      <c r="C495" s="45">
        <v>1018680122</v>
      </c>
      <c r="D495" s="197">
        <v>2209.6799999999998</v>
      </c>
      <c r="E495" s="62"/>
      <c r="F495" s="54">
        <f t="shared" si="22"/>
        <v>0</v>
      </c>
      <c r="G495" s="71">
        <v>100</v>
      </c>
      <c r="H495" s="106">
        <f t="shared" si="21"/>
        <v>0</v>
      </c>
      <c r="I495" s="106">
        <f t="shared" si="23"/>
        <v>22.096799999999998</v>
      </c>
      <c r="J495" s="9"/>
    </row>
    <row r="496" spans="1:10" ht="15" customHeight="1">
      <c r="A496" s="246" t="s">
        <v>223</v>
      </c>
      <c r="B496" s="77" t="s">
        <v>34</v>
      </c>
      <c r="C496" s="45">
        <v>1018720122</v>
      </c>
      <c r="D496" s="95">
        <v>2636.55</v>
      </c>
      <c r="E496" s="62"/>
      <c r="F496" s="54">
        <f t="shared" si="22"/>
        <v>0</v>
      </c>
      <c r="G496" s="71">
        <v>100</v>
      </c>
      <c r="H496" s="106">
        <f t="shared" si="21"/>
        <v>0</v>
      </c>
      <c r="I496" s="106">
        <f t="shared" si="23"/>
        <v>26.365500000000001</v>
      </c>
    </row>
    <row r="497" spans="1:10" ht="15" customHeight="1">
      <c r="A497" s="246" t="s">
        <v>224</v>
      </c>
      <c r="B497" s="77" t="s">
        <v>33</v>
      </c>
      <c r="C497" s="45">
        <v>1018780112</v>
      </c>
      <c r="D497" s="95">
        <v>1925.1000000000001</v>
      </c>
      <c r="E497" s="62"/>
      <c r="F497" s="54">
        <f t="shared" si="22"/>
        <v>0</v>
      </c>
      <c r="G497" s="71">
        <v>100</v>
      </c>
      <c r="H497" s="106">
        <f t="shared" si="21"/>
        <v>0</v>
      </c>
      <c r="I497" s="106">
        <f t="shared" si="23"/>
        <v>19.251000000000001</v>
      </c>
    </row>
    <row r="498" spans="1:10" ht="15" customHeight="1">
      <c r="A498" s="246" t="s">
        <v>224</v>
      </c>
      <c r="B498" s="77" t="s">
        <v>34</v>
      </c>
      <c r="C498" s="45">
        <v>1018780122</v>
      </c>
      <c r="D498" s="95">
        <v>2351.9700000000003</v>
      </c>
      <c r="E498" s="62"/>
      <c r="F498" s="54">
        <f t="shared" si="22"/>
        <v>0</v>
      </c>
      <c r="G498" s="71">
        <v>100</v>
      </c>
      <c r="H498" s="106">
        <f t="shared" si="21"/>
        <v>0</v>
      </c>
      <c r="I498" s="106">
        <f t="shared" si="23"/>
        <v>23.519700000000004</v>
      </c>
    </row>
    <row r="499" spans="1:10" ht="15" customHeight="1">
      <c r="A499" s="246" t="s">
        <v>225</v>
      </c>
      <c r="B499" s="49" t="s">
        <v>33</v>
      </c>
      <c r="C499" s="44">
        <v>1018840112</v>
      </c>
      <c r="D499" s="95">
        <v>1841.4</v>
      </c>
      <c r="E499" s="55"/>
      <c r="F499" s="54">
        <f t="shared" si="22"/>
        <v>0</v>
      </c>
      <c r="G499" s="71">
        <v>100</v>
      </c>
      <c r="H499" s="106">
        <f t="shared" si="21"/>
        <v>0</v>
      </c>
      <c r="I499" s="106">
        <f t="shared" si="23"/>
        <v>18.414000000000001</v>
      </c>
    </row>
    <row r="500" spans="1:10" ht="15" customHeight="1">
      <c r="A500" s="246" t="s">
        <v>225</v>
      </c>
      <c r="B500" s="49" t="s">
        <v>34</v>
      </c>
      <c r="C500" s="44">
        <v>1018840122</v>
      </c>
      <c r="D500" s="95">
        <v>2209.6799999999998</v>
      </c>
      <c r="E500" s="55"/>
      <c r="F500" s="54">
        <f t="shared" si="22"/>
        <v>0</v>
      </c>
      <c r="G500" s="71">
        <v>100</v>
      </c>
      <c r="H500" s="106">
        <f t="shared" si="21"/>
        <v>0</v>
      </c>
      <c r="I500" s="106">
        <f t="shared" si="23"/>
        <v>22.096799999999998</v>
      </c>
    </row>
    <row r="501" spans="1:10" ht="15" customHeight="1">
      <c r="A501" s="246" t="s">
        <v>226</v>
      </c>
      <c r="B501" s="49" t="s">
        <v>33</v>
      </c>
      <c r="C501" s="44">
        <v>1018960112</v>
      </c>
      <c r="D501" s="95">
        <v>1841.4</v>
      </c>
      <c r="E501" s="55"/>
      <c r="F501" s="54">
        <f t="shared" si="22"/>
        <v>0</v>
      </c>
      <c r="G501" s="71">
        <v>100</v>
      </c>
      <c r="H501" s="106">
        <f t="shared" si="21"/>
        <v>0</v>
      </c>
      <c r="I501" s="106">
        <f t="shared" si="23"/>
        <v>18.414000000000001</v>
      </c>
    </row>
    <row r="502" spans="1:10" ht="15" customHeight="1">
      <c r="A502" s="246" t="s">
        <v>226</v>
      </c>
      <c r="B502" s="49" t="s">
        <v>34</v>
      </c>
      <c r="C502" s="44">
        <v>1018960122</v>
      </c>
      <c r="D502" s="95">
        <v>2134.35</v>
      </c>
      <c r="E502" s="55"/>
      <c r="F502" s="54">
        <f t="shared" si="22"/>
        <v>0</v>
      </c>
      <c r="G502" s="71">
        <v>100</v>
      </c>
      <c r="H502" s="106">
        <f t="shared" si="21"/>
        <v>0</v>
      </c>
      <c r="I502" s="106">
        <f t="shared" si="23"/>
        <v>21.343499999999999</v>
      </c>
    </row>
    <row r="503" spans="1:10" ht="15" customHeight="1">
      <c r="A503" s="246" t="s">
        <v>227</v>
      </c>
      <c r="B503" s="49" t="s">
        <v>33</v>
      </c>
      <c r="C503" s="44">
        <v>1019020112</v>
      </c>
      <c r="D503" s="95">
        <v>1715.8500000000001</v>
      </c>
      <c r="E503" s="55"/>
      <c r="F503" s="54">
        <f t="shared" si="22"/>
        <v>0</v>
      </c>
      <c r="G503" s="71">
        <v>100</v>
      </c>
      <c r="H503" s="106">
        <f t="shared" si="21"/>
        <v>0</v>
      </c>
      <c r="I503" s="106">
        <f t="shared" si="23"/>
        <v>17.1585</v>
      </c>
    </row>
    <row r="504" spans="1:10" ht="15" customHeight="1">
      <c r="A504" s="246" t="s">
        <v>227</v>
      </c>
      <c r="B504" s="49" t="s">
        <v>34</v>
      </c>
      <c r="C504" s="44">
        <v>1019020122</v>
      </c>
      <c r="D504" s="95">
        <v>1899.99</v>
      </c>
      <c r="E504" s="55"/>
      <c r="F504" s="54">
        <f t="shared" si="22"/>
        <v>0</v>
      </c>
      <c r="G504" s="71">
        <v>100</v>
      </c>
      <c r="H504" s="106">
        <f t="shared" si="21"/>
        <v>0</v>
      </c>
      <c r="I504" s="106">
        <f t="shared" si="23"/>
        <v>18.9999</v>
      </c>
    </row>
    <row r="505" spans="1:10" ht="15" customHeight="1">
      <c r="A505" s="246" t="s">
        <v>228</v>
      </c>
      <c r="B505" s="49" t="s">
        <v>34</v>
      </c>
      <c r="C505" s="44">
        <v>1019080122</v>
      </c>
      <c r="D505" s="95">
        <v>2728.6200000000003</v>
      </c>
      <c r="E505" s="55"/>
      <c r="F505" s="54">
        <f t="shared" si="22"/>
        <v>0</v>
      </c>
      <c r="G505" s="71">
        <v>100</v>
      </c>
      <c r="H505" s="106">
        <f t="shared" si="21"/>
        <v>0</v>
      </c>
      <c r="I505" s="106">
        <f t="shared" si="23"/>
        <v>27.286200000000004</v>
      </c>
    </row>
    <row r="506" spans="1:10" ht="15" customHeight="1">
      <c r="A506" s="246" t="s">
        <v>229</v>
      </c>
      <c r="B506" s="49" t="s">
        <v>33</v>
      </c>
      <c r="C506" s="44">
        <v>1019140112</v>
      </c>
      <c r="D506" s="95">
        <v>2109.2400000000002</v>
      </c>
      <c r="E506" s="55"/>
      <c r="F506" s="54">
        <f t="shared" si="22"/>
        <v>0</v>
      </c>
      <c r="G506" s="71">
        <v>100</v>
      </c>
      <c r="H506" s="106">
        <f t="shared" si="21"/>
        <v>0</v>
      </c>
      <c r="I506" s="106">
        <f t="shared" si="23"/>
        <v>21.092400000000001</v>
      </c>
    </row>
    <row r="507" spans="1:10" ht="15" customHeight="1">
      <c r="A507" s="246" t="s">
        <v>229</v>
      </c>
      <c r="B507" s="49" t="s">
        <v>34</v>
      </c>
      <c r="C507" s="44">
        <v>1019140122</v>
      </c>
      <c r="D507" s="95">
        <v>2778.84</v>
      </c>
      <c r="E507" s="55"/>
      <c r="F507" s="54">
        <f t="shared" si="22"/>
        <v>0</v>
      </c>
      <c r="G507" s="71">
        <v>100</v>
      </c>
      <c r="H507" s="106">
        <f t="shared" si="21"/>
        <v>0</v>
      </c>
      <c r="I507" s="106">
        <f t="shared" si="23"/>
        <v>27.788400000000003</v>
      </c>
    </row>
    <row r="508" spans="1:10" s="11" customFormat="1" ht="15" customHeight="1">
      <c r="A508" s="246" t="s">
        <v>230</v>
      </c>
      <c r="B508" s="49" t="s">
        <v>33</v>
      </c>
      <c r="C508" s="44">
        <v>1019200112</v>
      </c>
      <c r="D508" s="95">
        <v>2151.09</v>
      </c>
      <c r="E508" s="55"/>
      <c r="F508" s="54">
        <f t="shared" si="22"/>
        <v>0</v>
      </c>
      <c r="G508" s="71">
        <v>100</v>
      </c>
      <c r="H508" s="106">
        <f t="shared" si="21"/>
        <v>0</v>
      </c>
      <c r="I508" s="106">
        <f t="shared" si="23"/>
        <v>21.510900000000003</v>
      </c>
      <c r="J508" s="7"/>
    </row>
    <row r="509" spans="1:10" ht="15" customHeight="1">
      <c r="A509" s="246" t="s">
        <v>230</v>
      </c>
      <c r="B509" s="49" t="s">
        <v>34</v>
      </c>
      <c r="C509" s="44">
        <v>1019200122</v>
      </c>
      <c r="D509" s="95">
        <v>2494.2600000000002</v>
      </c>
      <c r="E509" s="55"/>
      <c r="F509" s="54">
        <f t="shared" si="22"/>
        <v>0</v>
      </c>
      <c r="G509" s="71">
        <v>100</v>
      </c>
      <c r="H509" s="106">
        <f t="shared" si="21"/>
        <v>0</v>
      </c>
      <c r="I509" s="106">
        <f t="shared" si="23"/>
        <v>24.942600000000002</v>
      </c>
    </row>
    <row r="510" spans="1:10" ht="15" customHeight="1" thickBot="1">
      <c r="A510" s="164"/>
      <c r="B510" s="148"/>
      <c r="C510" s="149"/>
      <c r="D510" s="198"/>
      <c r="E510" s="152"/>
      <c r="F510" s="137"/>
      <c r="G510" s="223"/>
      <c r="H510" s="147"/>
      <c r="I510" s="138"/>
    </row>
    <row r="511" spans="1:10" ht="15" customHeight="1" thickBot="1">
      <c r="A511" s="133" t="s">
        <v>832</v>
      </c>
      <c r="B511" s="134"/>
      <c r="C511" s="135" t="s">
        <v>3</v>
      </c>
      <c r="D511" s="195"/>
      <c r="E511" s="136"/>
      <c r="F511" s="137"/>
      <c r="G511" s="193"/>
      <c r="H511" s="138"/>
      <c r="I511" s="138"/>
      <c r="J511" s="3"/>
    </row>
    <row r="512" spans="1:10" ht="15" customHeight="1">
      <c r="A512" s="139" t="s">
        <v>4</v>
      </c>
      <c r="B512" s="140" t="s">
        <v>5</v>
      </c>
      <c r="C512" s="141" t="s">
        <v>6</v>
      </c>
      <c r="D512" s="142"/>
      <c r="E512" s="143"/>
      <c r="F512" s="137"/>
      <c r="G512" s="143"/>
      <c r="H512" s="144"/>
      <c r="I512" s="138"/>
    </row>
    <row r="513" spans="1:10" ht="15" customHeight="1">
      <c r="A513" s="246" t="s">
        <v>231</v>
      </c>
      <c r="B513" s="49" t="s">
        <v>33</v>
      </c>
      <c r="C513" s="44">
        <v>1018040112</v>
      </c>
      <c r="D513" s="95">
        <v>2293.38</v>
      </c>
      <c r="E513" s="55"/>
      <c r="F513" s="54">
        <f t="shared" si="22"/>
        <v>0</v>
      </c>
      <c r="G513" s="71">
        <v>100</v>
      </c>
      <c r="H513" s="106">
        <f t="shared" si="21"/>
        <v>0</v>
      </c>
      <c r="I513" s="106">
        <f t="shared" si="23"/>
        <v>22.933800000000002</v>
      </c>
    </row>
    <row r="514" spans="1:10" s="10" customFormat="1" ht="15" customHeight="1">
      <c r="A514" s="246" t="s">
        <v>231</v>
      </c>
      <c r="B514" s="49" t="s">
        <v>34</v>
      </c>
      <c r="C514" s="44">
        <v>1018040122</v>
      </c>
      <c r="D514" s="95">
        <v>2829.06</v>
      </c>
      <c r="E514" s="55"/>
      <c r="F514" s="54">
        <f t="shared" si="22"/>
        <v>0</v>
      </c>
      <c r="G514" s="71">
        <v>100</v>
      </c>
      <c r="H514" s="106">
        <f t="shared" si="21"/>
        <v>0</v>
      </c>
      <c r="I514" s="106">
        <f t="shared" si="23"/>
        <v>28.290599999999998</v>
      </c>
      <c r="J514" s="7"/>
    </row>
    <row r="515" spans="1:10" ht="15" customHeight="1">
      <c r="A515" s="246" t="s">
        <v>232</v>
      </c>
      <c r="B515" s="77" t="s">
        <v>33</v>
      </c>
      <c r="C515" s="45">
        <v>1018100112</v>
      </c>
      <c r="D515" s="197">
        <v>2293.38</v>
      </c>
      <c r="E515" s="62"/>
      <c r="F515" s="54">
        <f t="shared" si="22"/>
        <v>0</v>
      </c>
      <c r="G515" s="71">
        <v>100</v>
      </c>
      <c r="H515" s="106">
        <f t="shared" si="21"/>
        <v>0</v>
      </c>
      <c r="I515" s="106">
        <f t="shared" si="23"/>
        <v>22.933800000000002</v>
      </c>
      <c r="J515" s="9"/>
    </row>
    <row r="516" spans="1:10" ht="15" customHeight="1">
      <c r="A516" s="246" t="s">
        <v>232</v>
      </c>
      <c r="B516" s="49" t="s">
        <v>34</v>
      </c>
      <c r="C516" s="44">
        <v>1018100122</v>
      </c>
      <c r="D516" s="95">
        <v>2829.06</v>
      </c>
      <c r="E516" s="55"/>
      <c r="F516" s="54">
        <f t="shared" si="22"/>
        <v>0</v>
      </c>
      <c r="G516" s="71">
        <v>100</v>
      </c>
      <c r="H516" s="106">
        <f t="shared" si="21"/>
        <v>0</v>
      </c>
      <c r="I516" s="106">
        <f t="shared" si="23"/>
        <v>28.290599999999998</v>
      </c>
    </row>
    <row r="517" spans="1:10" ht="15" customHeight="1">
      <c r="A517" s="246" t="s">
        <v>233</v>
      </c>
      <c r="B517" s="77" t="s">
        <v>33</v>
      </c>
      <c r="C517" s="44">
        <v>1018180112</v>
      </c>
      <c r="D517" s="95">
        <v>2151.09</v>
      </c>
      <c r="E517" s="55"/>
      <c r="F517" s="54">
        <f t="shared" si="22"/>
        <v>0</v>
      </c>
      <c r="G517" s="71">
        <v>100</v>
      </c>
      <c r="H517" s="106">
        <f t="shared" si="21"/>
        <v>0</v>
      </c>
      <c r="I517" s="106">
        <f t="shared" si="23"/>
        <v>21.510900000000003</v>
      </c>
    </row>
    <row r="518" spans="1:10" ht="15" customHeight="1">
      <c r="A518" s="246" t="s">
        <v>233</v>
      </c>
      <c r="B518" s="49" t="s">
        <v>34</v>
      </c>
      <c r="C518" s="44">
        <v>1018180122</v>
      </c>
      <c r="D518" s="95">
        <v>2594.7000000000003</v>
      </c>
      <c r="E518" s="55"/>
      <c r="F518" s="54">
        <f t="shared" si="22"/>
        <v>0</v>
      </c>
      <c r="G518" s="71">
        <v>100</v>
      </c>
      <c r="H518" s="106">
        <f t="shared" si="21"/>
        <v>0</v>
      </c>
      <c r="I518" s="106">
        <f t="shared" si="23"/>
        <v>25.947000000000003</v>
      </c>
    </row>
    <row r="519" spans="1:10" s="10" customFormat="1" ht="15" customHeight="1">
      <c r="A519" s="246" t="s">
        <v>234</v>
      </c>
      <c r="B519" s="49" t="s">
        <v>33</v>
      </c>
      <c r="C519" s="44">
        <v>1018220112</v>
      </c>
      <c r="D519" s="95">
        <v>2469.15</v>
      </c>
      <c r="E519" s="55"/>
      <c r="F519" s="54">
        <f t="shared" si="22"/>
        <v>0</v>
      </c>
      <c r="G519" s="71">
        <v>100</v>
      </c>
      <c r="H519" s="106">
        <f t="shared" si="21"/>
        <v>0</v>
      </c>
      <c r="I519" s="106">
        <f t="shared" si="23"/>
        <v>24.691500000000001</v>
      </c>
      <c r="J519" s="7"/>
    </row>
    <row r="520" spans="1:10" ht="15" customHeight="1">
      <c r="A520" s="246" t="s">
        <v>234</v>
      </c>
      <c r="B520" s="49" t="s">
        <v>34</v>
      </c>
      <c r="C520" s="44">
        <v>1018220122</v>
      </c>
      <c r="D520" s="95">
        <v>2778.84</v>
      </c>
      <c r="E520" s="55"/>
      <c r="F520" s="54">
        <f t="shared" si="22"/>
        <v>0</v>
      </c>
      <c r="G520" s="71">
        <v>100</v>
      </c>
      <c r="H520" s="106">
        <f t="shared" si="21"/>
        <v>0</v>
      </c>
      <c r="I520" s="106">
        <f t="shared" si="23"/>
        <v>27.788400000000003</v>
      </c>
    </row>
    <row r="521" spans="1:10" ht="15" customHeight="1">
      <c r="A521" s="246" t="s">
        <v>235</v>
      </c>
      <c r="B521" s="49" t="s">
        <v>33</v>
      </c>
      <c r="C521" s="44">
        <v>1018280112</v>
      </c>
      <c r="D521" s="95">
        <v>1925.1000000000001</v>
      </c>
      <c r="E521" s="55"/>
      <c r="F521" s="54">
        <f t="shared" si="22"/>
        <v>0</v>
      </c>
      <c r="G521" s="71">
        <v>100</v>
      </c>
      <c r="H521" s="106">
        <f t="shared" si="21"/>
        <v>0</v>
      </c>
      <c r="I521" s="106">
        <f t="shared" si="23"/>
        <v>19.251000000000001</v>
      </c>
    </row>
    <row r="522" spans="1:10" ht="15" customHeight="1">
      <c r="A522" s="246" t="s">
        <v>235</v>
      </c>
      <c r="B522" s="49" t="s">
        <v>34</v>
      </c>
      <c r="C522" s="45">
        <v>1018280122</v>
      </c>
      <c r="D522" s="197">
        <v>2209.6799999999998</v>
      </c>
      <c r="E522" s="62"/>
      <c r="F522" s="54">
        <f t="shared" si="22"/>
        <v>0</v>
      </c>
      <c r="G522" s="71">
        <v>100</v>
      </c>
      <c r="H522" s="106">
        <f t="shared" si="21"/>
        <v>0</v>
      </c>
      <c r="I522" s="106">
        <f t="shared" si="23"/>
        <v>22.096799999999998</v>
      </c>
      <c r="J522" s="9"/>
    </row>
    <row r="523" spans="1:10" ht="15" customHeight="1">
      <c r="A523" s="246" t="s">
        <v>236</v>
      </c>
      <c r="B523" s="49" t="s">
        <v>33</v>
      </c>
      <c r="C523" s="44">
        <v>1018400112</v>
      </c>
      <c r="D523" s="95">
        <v>2293.38</v>
      </c>
      <c r="E523" s="55"/>
      <c r="F523" s="54">
        <f t="shared" si="22"/>
        <v>0</v>
      </c>
      <c r="G523" s="71">
        <v>100</v>
      </c>
      <c r="H523" s="106">
        <f t="shared" si="21"/>
        <v>0</v>
      </c>
      <c r="I523" s="106">
        <f t="shared" si="23"/>
        <v>22.933800000000002</v>
      </c>
    </row>
    <row r="524" spans="1:10" ht="15" customHeight="1">
      <c r="A524" s="246" t="s">
        <v>236</v>
      </c>
      <c r="B524" s="49" t="s">
        <v>34</v>
      </c>
      <c r="C524" s="44">
        <v>1018400122</v>
      </c>
      <c r="D524" s="95">
        <v>2594.7000000000003</v>
      </c>
      <c r="E524" s="55"/>
      <c r="F524" s="54">
        <f t="shared" si="22"/>
        <v>0</v>
      </c>
      <c r="G524" s="71">
        <v>100</v>
      </c>
      <c r="H524" s="106">
        <f t="shared" si="21"/>
        <v>0</v>
      </c>
      <c r="I524" s="106">
        <f t="shared" si="23"/>
        <v>25.947000000000003</v>
      </c>
    </row>
    <row r="525" spans="1:10" ht="15" customHeight="1">
      <c r="A525" s="246" t="s">
        <v>237</v>
      </c>
      <c r="B525" s="49" t="s">
        <v>33</v>
      </c>
      <c r="C525" s="44">
        <v>1018460112</v>
      </c>
      <c r="D525" s="95">
        <v>2293.38</v>
      </c>
      <c r="E525" s="55"/>
      <c r="F525" s="54">
        <f t="shared" si="22"/>
        <v>0</v>
      </c>
      <c r="G525" s="71">
        <v>100</v>
      </c>
      <c r="H525" s="106">
        <f t="shared" si="21"/>
        <v>0</v>
      </c>
      <c r="I525" s="106">
        <f t="shared" si="23"/>
        <v>22.933800000000002</v>
      </c>
    </row>
    <row r="526" spans="1:10" s="11" customFormat="1" ht="15" customHeight="1">
      <c r="A526" s="246" t="s">
        <v>237</v>
      </c>
      <c r="B526" s="49" t="s">
        <v>34</v>
      </c>
      <c r="C526" s="44">
        <v>1018460122</v>
      </c>
      <c r="D526" s="95">
        <v>2552.85</v>
      </c>
      <c r="E526" s="55"/>
      <c r="F526" s="54">
        <f t="shared" si="22"/>
        <v>0</v>
      </c>
      <c r="G526" s="71">
        <v>100</v>
      </c>
      <c r="H526" s="106">
        <f t="shared" si="21"/>
        <v>0</v>
      </c>
      <c r="I526" s="106">
        <f t="shared" si="23"/>
        <v>25.528499999999998</v>
      </c>
      <c r="J526" s="7"/>
    </row>
    <row r="527" spans="1:10" s="11" customFormat="1" ht="15" customHeight="1">
      <c r="A527" s="246" t="s">
        <v>238</v>
      </c>
      <c r="B527" s="49" t="s">
        <v>33</v>
      </c>
      <c r="C527" s="44">
        <v>1018520112</v>
      </c>
      <c r="D527" s="95">
        <v>2151.09</v>
      </c>
      <c r="E527" s="55"/>
      <c r="F527" s="54">
        <f t="shared" si="22"/>
        <v>0</v>
      </c>
      <c r="G527" s="71">
        <v>100</v>
      </c>
      <c r="H527" s="106">
        <f t="shared" si="21"/>
        <v>0</v>
      </c>
      <c r="I527" s="106">
        <f t="shared" si="23"/>
        <v>21.510900000000003</v>
      </c>
      <c r="J527" s="7"/>
    </row>
    <row r="528" spans="1:10" ht="15" customHeight="1" thickBot="1">
      <c r="A528" s="246" t="s">
        <v>238</v>
      </c>
      <c r="B528" s="49" t="s">
        <v>34</v>
      </c>
      <c r="C528" s="44">
        <v>1018520122</v>
      </c>
      <c r="D528" s="95">
        <v>2552.85</v>
      </c>
      <c r="E528" s="55"/>
      <c r="F528" s="54">
        <f t="shared" si="22"/>
        <v>0</v>
      </c>
      <c r="G528" s="71">
        <v>100</v>
      </c>
      <c r="H528" s="106">
        <f t="shared" si="21"/>
        <v>0</v>
      </c>
      <c r="I528" s="106">
        <f t="shared" si="23"/>
        <v>25.528499999999998</v>
      </c>
    </row>
    <row r="529" spans="1:10" ht="15" customHeight="1" thickBot="1">
      <c r="A529" s="133" t="s">
        <v>833</v>
      </c>
      <c r="B529" s="134"/>
      <c r="C529" s="135" t="s">
        <v>3</v>
      </c>
      <c r="D529" s="195"/>
      <c r="E529" s="136"/>
      <c r="F529" s="137"/>
      <c r="G529" s="193"/>
      <c r="H529" s="138"/>
      <c r="I529" s="138"/>
      <c r="J529" s="3"/>
    </row>
    <row r="530" spans="1:10" ht="15" customHeight="1">
      <c r="A530" s="139" t="s">
        <v>4</v>
      </c>
      <c r="B530" s="140" t="s">
        <v>5</v>
      </c>
      <c r="C530" s="141" t="s">
        <v>6</v>
      </c>
      <c r="D530" s="142"/>
      <c r="E530" s="143"/>
      <c r="F530" s="137"/>
      <c r="G530" s="143"/>
      <c r="H530" s="144"/>
      <c r="I530" s="138"/>
    </row>
    <row r="531" spans="1:10" ht="15" customHeight="1">
      <c r="A531" s="246" t="s">
        <v>239</v>
      </c>
      <c r="B531" s="49" t="s">
        <v>33</v>
      </c>
      <c r="C531" s="44">
        <v>1019440112</v>
      </c>
      <c r="D531" s="95">
        <v>2067.39</v>
      </c>
      <c r="E531" s="55"/>
      <c r="F531" s="54">
        <f t="shared" si="22"/>
        <v>0</v>
      </c>
      <c r="G531" s="71">
        <v>100</v>
      </c>
      <c r="H531" s="106">
        <f t="shared" ref="H531:H588" si="24">G531*E531</f>
        <v>0</v>
      </c>
      <c r="I531" s="106">
        <f t="shared" si="23"/>
        <v>20.6739</v>
      </c>
    </row>
    <row r="532" spans="1:10" s="10" customFormat="1" ht="15" customHeight="1">
      <c r="A532" s="246" t="s">
        <v>239</v>
      </c>
      <c r="B532" s="49" t="s">
        <v>34</v>
      </c>
      <c r="C532" s="44">
        <v>1019440122</v>
      </c>
      <c r="D532" s="95">
        <v>2276.64</v>
      </c>
      <c r="E532" s="55"/>
      <c r="F532" s="54">
        <f t="shared" si="22"/>
        <v>0</v>
      </c>
      <c r="G532" s="71">
        <v>100</v>
      </c>
      <c r="H532" s="106">
        <f t="shared" si="24"/>
        <v>0</v>
      </c>
      <c r="I532" s="106">
        <f t="shared" si="23"/>
        <v>22.766399999999997</v>
      </c>
      <c r="J532" s="7"/>
    </row>
    <row r="533" spans="1:10" s="10" customFormat="1" ht="15" customHeight="1">
      <c r="A533" s="246" t="s">
        <v>240</v>
      </c>
      <c r="B533" s="49" t="s">
        <v>33</v>
      </c>
      <c r="C533" s="44">
        <v>1019460112</v>
      </c>
      <c r="D533" s="95">
        <v>2184.5700000000002</v>
      </c>
      <c r="E533" s="55"/>
      <c r="F533" s="54">
        <f t="shared" si="22"/>
        <v>0</v>
      </c>
      <c r="G533" s="71">
        <v>100</v>
      </c>
      <c r="H533" s="106">
        <f t="shared" si="24"/>
        <v>0</v>
      </c>
      <c r="I533" s="106">
        <f t="shared" si="23"/>
        <v>21.845700000000001</v>
      </c>
      <c r="J533" s="7"/>
    </row>
    <row r="534" spans="1:10" ht="15" customHeight="1">
      <c r="A534" s="246" t="s">
        <v>240</v>
      </c>
      <c r="B534" s="49" t="s">
        <v>34</v>
      </c>
      <c r="C534" s="44">
        <v>1019460122</v>
      </c>
      <c r="D534" s="95">
        <v>2636.55</v>
      </c>
      <c r="E534" s="55"/>
      <c r="F534" s="54">
        <f t="shared" si="22"/>
        <v>0</v>
      </c>
      <c r="G534" s="71">
        <v>100</v>
      </c>
      <c r="H534" s="106">
        <f t="shared" si="24"/>
        <v>0</v>
      </c>
      <c r="I534" s="106">
        <f t="shared" si="23"/>
        <v>26.365500000000001</v>
      </c>
    </row>
    <row r="535" spans="1:10" ht="15" customHeight="1">
      <c r="A535" s="246" t="s">
        <v>241</v>
      </c>
      <c r="B535" s="49" t="s">
        <v>33</v>
      </c>
      <c r="C535" s="43">
        <v>1019490112</v>
      </c>
      <c r="D535" s="95">
        <v>2511</v>
      </c>
      <c r="E535" s="55"/>
      <c r="F535" s="54">
        <f t="shared" si="22"/>
        <v>0</v>
      </c>
      <c r="G535" s="71">
        <v>100</v>
      </c>
      <c r="H535" s="106">
        <f t="shared" si="24"/>
        <v>0</v>
      </c>
      <c r="I535" s="106">
        <f t="shared" si="23"/>
        <v>25.11</v>
      </c>
    </row>
    <row r="536" spans="1:10" s="10" customFormat="1" ht="15" customHeight="1">
      <c r="A536" s="246" t="s">
        <v>241</v>
      </c>
      <c r="B536" s="49" t="s">
        <v>34</v>
      </c>
      <c r="C536" s="43">
        <v>1019490122</v>
      </c>
      <c r="D536" s="95">
        <v>2921.13</v>
      </c>
      <c r="E536" s="55"/>
      <c r="F536" s="54">
        <f t="shared" si="22"/>
        <v>0</v>
      </c>
      <c r="G536" s="71">
        <v>100</v>
      </c>
      <c r="H536" s="106">
        <f t="shared" si="24"/>
        <v>0</v>
      </c>
      <c r="I536" s="106">
        <f t="shared" si="23"/>
        <v>29.211300000000001</v>
      </c>
      <c r="J536" s="7"/>
    </row>
    <row r="537" spans="1:10" ht="15" customHeight="1">
      <c r="A537" s="246" t="s">
        <v>242</v>
      </c>
      <c r="B537" s="77" t="s">
        <v>33</v>
      </c>
      <c r="C537" s="45">
        <v>1019520112</v>
      </c>
      <c r="D537" s="197">
        <v>2511</v>
      </c>
      <c r="E537" s="62"/>
      <c r="F537" s="54">
        <f t="shared" si="22"/>
        <v>0</v>
      </c>
      <c r="G537" s="71">
        <v>100</v>
      </c>
      <c r="H537" s="106">
        <f t="shared" si="24"/>
        <v>0</v>
      </c>
      <c r="I537" s="106">
        <f t="shared" si="23"/>
        <v>25.11</v>
      </c>
      <c r="J537" s="9"/>
    </row>
    <row r="538" spans="1:10" ht="15" customHeight="1">
      <c r="A538" s="246" t="s">
        <v>242</v>
      </c>
      <c r="B538" s="77" t="s">
        <v>34</v>
      </c>
      <c r="C538" s="45">
        <v>1019520122</v>
      </c>
      <c r="D538" s="197">
        <v>2862.5400000000004</v>
      </c>
      <c r="E538" s="62"/>
      <c r="F538" s="54">
        <f t="shared" si="22"/>
        <v>0</v>
      </c>
      <c r="G538" s="71">
        <v>100</v>
      </c>
      <c r="H538" s="106">
        <f t="shared" si="24"/>
        <v>0</v>
      </c>
      <c r="I538" s="106">
        <f t="shared" si="23"/>
        <v>28.625400000000003</v>
      </c>
      <c r="J538" s="9"/>
    </row>
    <row r="539" spans="1:10" ht="15" customHeight="1">
      <c r="A539" s="246" t="s">
        <v>243</v>
      </c>
      <c r="B539" s="77" t="s">
        <v>33</v>
      </c>
      <c r="C539" s="45">
        <v>1019700112</v>
      </c>
      <c r="D539" s="197">
        <v>1891.6200000000001</v>
      </c>
      <c r="E539" s="62"/>
      <c r="F539" s="54">
        <f t="shared" si="22"/>
        <v>0</v>
      </c>
      <c r="G539" s="71">
        <v>100</v>
      </c>
      <c r="H539" s="106">
        <f t="shared" si="24"/>
        <v>0</v>
      </c>
      <c r="I539" s="106">
        <f t="shared" si="23"/>
        <v>18.9162</v>
      </c>
      <c r="J539" s="9"/>
    </row>
    <row r="540" spans="1:10" ht="15" customHeight="1">
      <c r="A540" s="246" t="s">
        <v>243</v>
      </c>
      <c r="B540" s="49" t="s">
        <v>34</v>
      </c>
      <c r="C540" s="44">
        <v>1019700122</v>
      </c>
      <c r="D540" s="95">
        <v>2100.8700000000003</v>
      </c>
      <c r="E540" s="55"/>
      <c r="F540" s="54">
        <f t="shared" si="22"/>
        <v>0</v>
      </c>
      <c r="G540" s="71">
        <v>100</v>
      </c>
      <c r="H540" s="106">
        <f t="shared" si="24"/>
        <v>0</v>
      </c>
      <c r="I540" s="106">
        <f t="shared" si="23"/>
        <v>21.008700000000005</v>
      </c>
    </row>
    <row r="541" spans="1:10" ht="15" customHeight="1">
      <c r="A541" s="246" t="s">
        <v>244</v>
      </c>
      <c r="B541" s="49" t="s">
        <v>33</v>
      </c>
      <c r="C541" s="44">
        <v>1019760112</v>
      </c>
      <c r="D541" s="95">
        <v>2033.91</v>
      </c>
      <c r="E541" s="55"/>
      <c r="F541" s="54">
        <f t="shared" si="22"/>
        <v>0</v>
      </c>
      <c r="G541" s="71">
        <v>100</v>
      </c>
      <c r="H541" s="106">
        <f t="shared" si="24"/>
        <v>0</v>
      </c>
      <c r="I541" s="106">
        <f t="shared" si="23"/>
        <v>20.339100000000002</v>
      </c>
    </row>
    <row r="542" spans="1:10" ht="15" customHeight="1">
      <c r="A542" s="246" t="s">
        <v>244</v>
      </c>
      <c r="B542" s="49" t="s">
        <v>34</v>
      </c>
      <c r="C542" s="44">
        <v>1019760122</v>
      </c>
      <c r="D542" s="95">
        <v>2494.2600000000002</v>
      </c>
      <c r="E542" s="55"/>
      <c r="F542" s="54">
        <f t="shared" si="22"/>
        <v>0</v>
      </c>
      <c r="G542" s="71">
        <v>100</v>
      </c>
      <c r="H542" s="106">
        <f t="shared" si="24"/>
        <v>0</v>
      </c>
      <c r="I542" s="106">
        <f t="shared" si="23"/>
        <v>24.942600000000002</v>
      </c>
    </row>
    <row r="543" spans="1:10" ht="15" customHeight="1">
      <c r="A543" s="246" t="s">
        <v>245</v>
      </c>
      <c r="B543" s="49" t="s">
        <v>33</v>
      </c>
      <c r="C543" s="44">
        <v>1019940112</v>
      </c>
      <c r="D543" s="95">
        <v>1941.84</v>
      </c>
      <c r="E543" s="55"/>
      <c r="F543" s="54">
        <f t="shared" si="22"/>
        <v>0</v>
      </c>
      <c r="G543" s="71">
        <v>100</v>
      </c>
      <c r="H543" s="106">
        <f t="shared" si="24"/>
        <v>0</v>
      </c>
      <c r="I543" s="106">
        <f t="shared" si="23"/>
        <v>19.418399999999998</v>
      </c>
    </row>
    <row r="544" spans="1:10" ht="15" customHeight="1">
      <c r="A544" s="246" t="s">
        <v>245</v>
      </c>
      <c r="B544" s="49" t="s">
        <v>34</v>
      </c>
      <c r="C544" s="44">
        <v>1019940122</v>
      </c>
      <c r="D544" s="95">
        <v>2243.1600000000003</v>
      </c>
      <c r="E544" s="55"/>
      <c r="F544" s="54">
        <f t="shared" si="22"/>
        <v>0</v>
      </c>
      <c r="G544" s="71">
        <v>100</v>
      </c>
      <c r="H544" s="106">
        <f t="shared" si="24"/>
        <v>0</v>
      </c>
      <c r="I544" s="106">
        <f t="shared" si="23"/>
        <v>22.431600000000003</v>
      </c>
    </row>
    <row r="545" spans="1:10" s="10" customFormat="1" ht="15" customHeight="1">
      <c r="A545" s="246" t="s">
        <v>246</v>
      </c>
      <c r="B545" s="77" t="s">
        <v>33</v>
      </c>
      <c r="C545" s="45">
        <v>1019970112</v>
      </c>
      <c r="D545" s="197">
        <v>2569.59</v>
      </c>
      <c r="E545" s="62"/>
      <c r="F545" s="54">
        <f t="shared" si="22"/>
        <v>0</v>
      </c>
      <c r="G545" s="71">
        <v>100</v>
      </c>
      <c r="H545" s="106">
        <f t="shared" si="24"/>
        <v>0</v>
      </c>
      <c r="I545" s="106">
        <f t="shared" si="23"/>
        <v>25.695900000000002</v>
      </c>
      <c r="J545" s="9"/>
    </row>
    <row r="546" spans="1:10" ht="15" customHeight="1">
      <c r="A546" s="246" t="s">
        <v>246</v>
      </c>
      <c r="B546" s="49" t="s">
        <v>34</v>
      </c>
      <c r="C546" s="44">
        <v>1019970122</v>
      </c>
      <c r="D546" s="95">
        <v>2870.91</v>
      </c>
      <c r="E546" s="55"/>
      <c r="F546" s="54">
        <f t="shared" ref="F546:F608" si="25">D546*E546</f>
        <v>0</v>
      </c>
      <c r="G546" s="71">
        <v>100</v>
      </c>
      <c r="H546" s="106">
        <f t="shared" si="24"/>
        <v>0</v>
      </c>
      <c r="I546" s="106">
        <f t="shared" ref="I546:I608" si="26">D546/G546</f>
        <v>28.709099999999999</v>
      </c>
    </row>
    <row r="547" spans="1:10" ht="15" customHeight="1">
      <c r="A547" s="246" t="s">
        <v>247</v>
      </c>
      <c r="B547" s="49" t="s">
        <v>34</v>
      </c>
      <c r="C547" s="44">
        <v>1020060122</v>
      </c>
      <c r="D547" s="95">
        <v>3364.7400000000002</v>
      </c>
      <c r="E547" s="55"/>
      <c r="F547" s="54">
        <f t="shared" si="25"/>
        <v>0</v>
      </c>
      <c r="G547" s="71">
        <v>100</v>
      </c>
      <c r="H547" s="106">
        <f t="shared" si="24"/>
        <v>0</v>
      </c>
      <c r="I547" s="106">
        <f t="shared" si="26"/>
        <v>33.647400000000005</v>
      </c>
    </row>
    <row r="548" spans="1:10" ht="15" customHeight="1">
      <c r="A548" s="246" t="s">
        <v>948</v>
      </c>
      <c r="B548" s="49" t="s">
        <v>33</v>
      </c>
      <c r="C548" s="44">
        <v>1020120112</v>
      </c>
      <c r="D548" s="95">
        <v>1983.69</v>
      </c>
      <c r="E548" s="55"/>
      <c r="F548" s="54">
        <f t="shared" si="25"/>
        <v>0</v>
      </c>
      <c r="G548" s="71">
        <v>100</v>
      </c>
      <c r="H548" s="106">
        <f t="shared" si="24"/>
        <v>0</v>
      </c>
      <c r="I548" s="106">
        <f t="shared" si="26"/>
        <v>19.8369</v>
      </c>
    </row>
    <row r="549" spans="1:10" ht="15" customHeight="1">
      <c r="A549" s="246" t="s">
        <v>948</v>
      </c>
      <c r="B549" s="49" t="s">
        <v>34</v>
      </c>
      <c r="C549" s="44">
        <v>1020120122</v>
      </c>
      <c r="D549" s="95">
        <v>2243.1600000000003</v>
      </c>
      <c r="E549" s="55"/>
      <c r="F549" s="54">
        <f t="shared" si="25"/>
        <v>0</v>
      </c>
      <c r="G549" s="71">
        <v>100</v>
      </c>
      <c r="H549" s="106">
        <f t="shared" si="24"/>
        <v>0</v>
      </c>
      <c r="I549" s="106">
        <f t="shared" si="26"/>
        <v>22.431600000000003</v>
      </c>
    </row>
    <row r="550" spans="1:10" s="11" customFormat="1" ht="15" customHeight="1" thickBot="1">
      <c r="A550" s="133" t="s">
        <v>834</v>
      </c>
      <c r="B550" s="134"/>
      <c r="C550" s="145" t="s">
        <v>3</v>
      </c>
      <c r="D550" s="200"/>
      <c r="E550" s="146"/>
      <c r="F550" s="137"/>
      <c r="G550" s="237"/>
      <c r="H550" s="147"/>
      <c r="I550" s="138"/>
      <c r="J550" s="3"/>
    </row>
    <row r="551" spans="1:10" ht="15" customHeight="1">
      <c r="A551" s="139" t="s">
        <v>4</v>
      </c>
      <c r="B551" s="140" t="s">
        <v>5</v>
      </c>
      <c r="C551" s="141" t="s">
        <v>6</v>
      </c>
      <c r="D551" s="142"/>
      <c r="E551" s="143"/>
      <c r="F551" s="137"/>
      <c r="G551" s="143"/>
      <c r="H551" s="144"/>
      <c r="I551" s="138"/>
    </row>
    <row r="552" spans="1:10" ht="15" customHeight="1">
      <c r="A552" s="246" t="s">
        <v>249</v>
      </c>
      <c r="B552" s="49" t="s">
        <v>250</v>
      </c>
      <c r="C552" s="44">
        <v>1020300062</v>
      </c>
      <c r="D552" s="95">
        <v>1599.135</v>
      </c>
      <c r="E552" s="55"/>
      <c r="F552" s="54">
        <f t="shared" si="25"/>
        <v>0</v>
      </c>
      <c r="G552" s="71">
        <v>100</v>
      </c>
      <c r="H552" s="106">
        <f t="shared" si="24"/>
        <v>0</v>
      </c>
      <c r="I552" s="106">
        <f t="shared" si="26"/>
        <v>15.991350000000001</v>
      </c>
    </row>
    <row r="553" spans="1:10" ht="15" customHeight="1">
      <c r="A553" s="246" t="s">
        <v>251</v>
      </c>
      <c r="B553" s="49" t="s">
        <v>250</v>
      </c>
      <c r="C553" s="44">
        <v>1020360062</v>
      </c>
      <c r="D553" s="95">
        <v>1687.4850000000001</v>
      </c>
      <c r="E553" s="55"/>
      <c r="F553" s="54">
        <f t="shared" si="25"/>
        <v>0</v>
      </c>
      <c r="G553" s="71">
        <v>100</v>
      </c>
      <c r="H553" s="106">
        <f t="shared" si="24"/>
        <v>0</v>
      </c>
      <c r="I553" s="106">
        <f t="shared" si="26"/>
        <v>16.874850000000002</v>
      </c>
    </row>
    <row r="554" spans="1:10" ht="15" customHeight="1">
      <c r="A554" s="246" t="s">
        <v>252</v>
      </c>
      <c r="B554" s="83" t="s">
        <v>253</v>
      </c>
      <c r="C554" s="44">
        <v>1020480052</v>
      </c>
      <c r="D554" s="95">
        <v>1766.0700000000002</v>
      </c>
      <c r="E554" s="55"/>
      <c r="F554" s="54">
        <f t="shared" si="25"/>
        <v>0</v>
      </c>
      <c r="G554" s="71">
        <v>100</v>
      </c>
      <c r="H554" s="106">
        <f t="shared" si="24"/>
        <v>0</v>
      </c>
      <c r="I554" s="106">
        <f t="shared" si="26"/>
        <v>17.660700000000002</v>
      </c>
    </row>
    <row r="555" spans="1:10" ht="15" customHeight="1">
      <c r="A555" s="246" t="s">
        <v>254</v>
      </c>
      <c r="B555" s="49" t="s">
        <v>250</v>
      </c>
      <c r="C555" s="44">
        <v>1020540062</v>
      </c>
      <c r="D555" s="95">
        <v>1707.4800000000002</v>
      </c>
      <c r="E555" s="55"/>
      <c r="F555" s="54">
        <f t="shared" si="25"/>
        <v>0</v>
      </c>
      <c r="G555" s="71">
        <v>100</v>
      </c>
      <c r="H555" s="106">
        <f t="shared" si="24"/>
        <v>0</v>
      </c>
      <c r="I555" s="106">
        <f t="shared" si="26"/>
        <v>17.074800000000003</v>
      </c>
    </row>
    <row r="556" spans="1:10" ht="15" customHeight="1">
      <c r="A556" s="246" t="s">
        <v>255</v>
      </c>
      <c r="B556" s="49" t="s">
        <v>250</v>
      </c>
      <c r="C556" s="44">
        <v>1020600062</v>
      </c>
      <c r="D556" s="95">
        <v>2670.0299999999997</v>
      </c>
      <c r="E556" s="55"/>
      <c r="F556" s="54">
        <f t="shared" si="25"/>
        <v>0</v>
      </c>
      <c r="G556" s="71">
        <v>100</v>
      </c>
      <c r="H556" s="106">
        <f t="shared" si="24"/>
        <v>0</v>
      </c>
      <c r="I556" s="106">
        <f t="shared" si="26"/>
        <v>26.700299999999999</v>
      </c>
    </row>
    <row r="557" spans="1:10" ht="15" customHeight="1">
      <c r="A557" s="246" t="s">
        <v>256</v>
      </c>
      <c r="B557" s="49" t="s">
        <v>250</v>
      </c>
      <c r="C557" s="43">
        <v>1020720062</v>
      </c>
      <c r="D557" s="95">
        <v>1687.4850000000001</v>
      </c>
      <c r="E557" s="55"/>
      <c r="F557" s="54">
        <f t="shared" si="25"/>
        <v>0</v>
      </c>
      <c r="G557" s="71">
        <v>100</v>
      </c>
      <c r="H557" s="106">
        <f t="shared" si="24"/>
        <v>0</v>
      </c>
      <c r="I557" s="106">
        <f t="shared" si="26"/>
        <v>16.874850000000002</v>
      </c>
    </row>
    <row r="558" spans="1:10" ht="15" customHeight="1">
      <c r="A558" s="246" t="s">
        <v>257</v>
      </c>
      <c r="B558" s="49" t="s">
        <v>258</v>
      </c>
      <c r="C558" s="44">
        <v>1020840052</v>
      </c>
      <c r="D558" s="95">
        <v>1367.1</v>
      </c>
      <c r="E558" s="55"/>
      <c r="F558" s="54">
        <f t="shared" si="25"/>
        <v>0</v>
      </c>
      <c r="G558" s="71">
        <v>100</v>
      </c>
      <c r="H558" s="106">
        <f t="shared" si="24"/>
        <v>0</v>
      </c>
      <c r="I558" s="106">
        <f t="shared" si="26"/>
        <v>13.670999999999999</v>
      </c>
    </row>
    <row r="559" spans="1:10" ht="15" customHeight="1">
      <c r="A559" s="246" t="s">
        <v>259</v>
      </c>
      <c r="B559" s="49" t="s">
        <v>250</v>
      </c>
      <c r="C559" s="44">
        <v>1020900062</v>
      </c>
      <c r="D559" s="95">
        <v>1705.155</v>
      </c>
      <c r="E559" s="55"/>
      <c r="F559" s="54">
        <f t="shared" si="25"/>
        <v>0</v>
      </c>
      <c r="G559" s="71">
        <v>100</v>
      </c>
      <c r="H559" s="106">
        <f t="shared" si="24"/>
        <v>0</v>
      </c>
      <c r="I559" s="106">
        <f t="shared" si="26"/>
        <v>17.051549999999999</v>
      </c>
    </row>
    <row r="560" spans="1:10" ht="15" customHeight="1">
      <c r="A560" s="246" t="s">
        <v>260</v>
      </c>
      <c r="B560" s="49" t="s">
        <v>258</v>
      </c>
      <c r="C560" s="43">
        <v>1021050052</v>
      </c>
      <c r="D560" s="95">
        <v>2192.9400000000005</v>
      </c>
      <c r="E560" s="55"/>
      <c r="F560" s="54">
        <f t="shared" si="25"/>
        <v>0</v>
      </c>
      <c r="G560" s="71">
        <v>100</v>
      </c>
      <c r="H560" s="106">
        <f t="shared" si="24"/>
        <v>0</v>
      </c>
      <c r="I560" s="106">
        <f t="shared" si="26"/>
        <v>21.929400000000005</v>
      </c>
    </row>
    <row r="561" spans="1:10" ht="15" customHeight="1">
      <c r="A561" s="246" t="s">
        <v>261</v>
      </c>
      <c r="B561" s="49" t="s">
        <v>250</v>
      </c>
      <c r="C561" s="44">
        <v>1021080062</v>
      </c>
      <c r="D561" s="95">
        <v>2343.6</v>
      </c>
      <c r="E561" s="55"/>
      <c r="F561" s="54">
        <f t="shared" si="25"/>
        <v>0</v>
      </c>
      <c r="G561" s="71">
        <v>100</v>
      </c>
      <c r="H561" s="106">
        <f t="shared" si="24"/>
        <v>0</v>
      </c>
      <c r="I561" s="106">
        <f t="shared" si="26"/>
        <v>23.436</v>
      </c>
    </row>
    <row r="562" spans="1:10" ht="15" customHeight="1">
      <c r="A562" s="246" t="s">
        <v>262</v>
      </c>
      <c r="B562" s="49" t="s">
        <v>250</v>
      </c>
      <c r="C562" s="44">
        <v>1021120062</v>
      </c>
      <c r="D562" s="95">
        <v>2310.1200000000003</v>
      </c>
      <c r="E562" s="55"/>
      <c r="F562" s="54">
        <f t="shared" si="25"/>
        <v>0</v>
      </c>
      <c r="G562" s="71">
        <v>100</v>
      </c>
      <c r="H562" s="106">
        <f t="shared" si="24"/>
        <v>0</v>
      </c>
      <c r="I562" s="106">
        <f t="shared" si="26"/>
        <v>23.101200000000002</v>
      </c>
    </row>
    <row r="563" spans="1:10" ht="15" customHeight="1">
      <c r="A563" s="246" t="s">
        <v>263</v>
      </c>
      <c r="B563" s="49" t="s">
        <v>250</v>
      </c>
      <c r="C563" s="44">
        <v>1021140062</v>
      </c>
      <c r="D563" s="95">
        <v>1799.55</v>
      </c>
      <c r="E563" s="55"/>
      <c r="F563" s="54">
        <f t="shared" si="25"/>
        <v>0</v>
      </c>
      <c r="G563" s="71">
        <v>100</v>
      </c>
      <c r="H563" s="106">
        <f t="shared" si="24"/>
        <v>0</v>
      </c>
      <c r="I563" s="106">
        <f t="shared" si="26"/>
        <v>17.9955</v>
      </c>
    </row>
    <row r="564" spans="1:10" ht="15" customHeight="1">
      <c r="A564" s="246" t="s">
        <v>264</v>
      </c>
      <c r="B564" s="49" t="s">
        <v>250</v>
      </c>
      <c r="C564" s="44">
        <v>1021261062</v>
      </c>
      <c r="D564" s="95">
        <v>2125.98</v>
      </c>
      <c r="E564" s="63"/>
      <c r="F564" s="54">
        <f t="shared" si="25"/>
        <v>0</v>
      </c>
      <c r="G564" s="71">
        <v>100</v>
      </c>
      <c r="H564" s="106">
        <f t="shared" si="24"/>
        <v>0</v>
      </c>
      <c r="I564" s="106">
        <f t="shared" si="26"/>
        <v>21.259799999999998</v>
      </c>
    </row>
    <row r="565" spans="1:10" ht="15" customHeight="1">
      <c r="A565" s="246" t="s">
        <v>265</v>
      </c>
      <c r="B565" s="76" t="s">
        <v>266</v>
      </c>
      <c r="C565" s="44">
        <v>1021440062</v>
      </c>
      <c r="D565" s="95">
        <v>1298.7449999999999</v>
      </c>
      <c r="E565" s="55"/>
      <c r="F565" s="54">
        <f t="shared" si="25"/>
        <v>0</v>
      </c>
      <c r="G565" s="71">
        <v>100</v>
      </c>
      <c r="H565" s="106">
        <f t="shared" si="24"/>
        <v>0</v>
      </c>
      <c r="I565" s="106">
        <f t="shared" si="26"/>
        <v>12.987449999999999</v>
      </c>
    </row>
    <row r="566" spans="1:10" ht="15" customHeight="1">
      <c r="A566" s="246" t="s">
        <v>267</v>
      </c>
      <c r="B566" s="49" t="s">
        <v>250</v>
      </c>
      <c r="C566" s="44">
        <v>1021500062</v>
      </c>
      <c r="D566" s="95">
        <v>2310.1200000000003</v>
      </c>
      <c r="E566" s="55"/>
      <c r="F566" s="54">
        <f t="shared" si="25"/>
        <v>0</v>
      </c>
      <c r="G566" s="71">
        <v>100</v>
      </c>
      <c r="H566" s="106">
        <f t="shared" si="24"/>
        <v>0</v>
      </c>
      <c r="I566" s="106">
        <f t="shared" si="26"/>
        <v>23.101200000000002</v>
      </c>
    </row>
    <row r="567" spans="1:10" ht="15" customHeight="1">
      <c r="A567" s="246" t="s">
        <v>268</v>
      </c>
      <c r="B567" s="49" t="s">
        <v>269</v>
      </c>
      <c r="C567" s="44">
        <v>1021560082</v>
      </c>
      <c r="D567" s="95">
        <v>1254.57</v>
      </c>
      <c r="E567" s="55"/>
      <c r="F567" s="54">
        <f t="shared" si="25"/>
        <v>0</v>
      </c>
      <c r="G567" s="71">
        <v>100</v>
      </c>
      <c r="H567" s="106">
        <f t="shared" si="24"/>
        <v>0</v>
      </c>
      <c r="I567" s="106">
        <f t="shared" si="26"/>
        <v>12.5457</v>
      </c>
    </row>
    <row r="568" spans="1:10" ht="15" customHeight="1">
      <c r="A568" s="246" t="s">
        <v>270</v>
      </c>
      <c r="B568" s="49" t="s">
        <v>271</v>
      </c>
      <c r="C568" s="44">
        <v>1021620072</v>
      </c>
      <c r="D568" s="95">
        <v>1369.425</v>
      </c>
      <c r="E568" s="55"/>
      <c r="F568" s="54">
        <f t="shared" si="25"/>
        <v>0</v>
      </c>
      <c r="G568" s="71">
        <v>100</v>
      </c>
      <c r="H568" s="106">
        <f t="shared" si="24"/>
        <v>0</v>
      </c>
      <c r="I568" s="106">
        <f t="shared" si="26"/>
        <v>13.69425</v>
      </c>
    </row>
    <row r="569" spans="1:10" ht="15" customHeight="1">
      <c r="A569" s="246" t="s">
        <v>272</v>
      </c>
      <c r="B569" s="49" t="s">
        <v>271</v>
      </c>
      <c r="C569" s="44">
        <v>1021680072</v>
      </c>
      <c r="D569" s="95">
        <v>1307.58</v>
      </c>
      <c r="E569" s="55"/>
      <c r="F569" s="54">
        <f t="shared" si="25"/>
        <v>0</v>
      </c>
      <c r="G569" s="71">
        <v>100</v>
      </c>
      <c r="H569" s="106">
        <f t="shared" si="24"/>
        <v>0</v>
      </c>
      <c r="I569" s="106">
        <f t="shared" si="26"/>
        <v>13.075799999999999</v>
      </c>
    </row>
    <row r="570" spans="1:10" s="10" customFormat="1" ht="15" customHeight="1">
      <c r="A570" s="246" t="s">
        <v>949</v>
      </c>
      <c r="B570" s="77" t="s">
        <v>250</v>
      </c>
      <c r="C570" s="45">
        <v>1021800062</v>
      </c>
      <c r="D570" s="197">
        <v>706.8</v>
      </c>
      <c r="E570" s="62"/>
      <c r="F570" s="54">
        <f t="shared" si="25"/>
        <v>0</v>
      </c>
      <c r="G570" s="71">
        <v>100</v>
      </c>
      <c r="H570" s="106">
        <f t="shared" si="24"/>
        <v>0</v>
      </c>
      <c r="I570" s="106">
        <f t="shared" si="26"/>
        <v>7.0679999999999996</v>
      </c>
      <c r="J570" s="9"/>
    </row>
    <row r="571" spans="1:10" s="11" customFormat="1" ht="15.95" customHeight="1">
      <c r="A571" s="154" t="s">
        <v>835</v>
      </c>
      <c r="B571" s="134"/>
      <c r="C571" s="134"/>
      <c r="D571" s="196"/>
      <c r="E571" s="150"/>
      <c r="F571" s="137"/>
      <c r="G571" s="161"/>
      <c r="H571" s="138"/>
      <c r="I571" s="138"/>
      <c r="J571" s="3"/>
    </row>
    <row r="572" spans="1:10" s="11" customFormat="1" ht="15" customHeight="1" thickBot="1">
      <c r="A572" s="133" t="s">
        <v>836</v>
      </c>
      <c r="B572" s="134"/>
      <c r="C572" s="134"/>
      <c r="D572" s="196"/>
      <c r="E572" s="150"/>
      <c r="F572" s="137"/>
      <c r="G572" s="161"/>
      <c r="H572" s="138"/>
      <c r="I572" s="138"/>
      <c r="J572" s="3"/>
    </row>
    <row r="573" spans="1:10" s="11" customFormat="1" ht="15" customHeight="1" thickBot="1">
      <c r="A573" s="133"/>
      <c r="B573" s="134"/>
      <c r="C573" s="135" t="s">
        <v>3</v>
      </c>
      <c r="D573" s="195"/>
      <c r="E573" s="136"/>
      <c r="F573" s="137"/>
      <c r="G573" s="193"/>
      <c r="H573" s="138"/>
      <c r="I573" s="138"/>
      <c r="J573" s="3"/>
    </row>
    <row r="574" spans="1:10" ht="15" customHeight="1">
      <c r="A574" s="139" t="s">
        <v>4</v>
      </c>
      <c r="B574" s="140" t="s">
        <v>5</v>
      </c>
      <c r="C574" s="141" t="s">
        <v>6</v>
      </c>
      <c r="D574" s="142"/>
      <c r="E574" s="143"/>
      <c r="F574" s="137"/>
      <c r="G574" s="143"/>
      <c r="H574" s="144"/>
      <c r="I574" s="138"/>
    </row>
    <row r="575" spans="1:10" ht="15" customHeight="1">
      <c r="A575" s="246" t="s">
        <v>274</v>
      </c>
      <c r="B575" s="49" t="s">
        <v>275</v>
      </c>
      <c r="C575" s="44">
        <v>1050420122</v>
      </c>
      <c r="D575" s="95">
        <v>1925.1000000000001</v>
      </c>
      <c r="E575" s="55"/>
      <c r="F575" s="54">
        <f t="shared" si="25"/>
        <v>0</v>
      </c>
      <c r="G575" s="71">
        <v>100</v>
      </c>
      <c r="H575" s="106">
        <f t="shared" si="24"/>
        <v>0</v>
      </c>
      <c r="I575" s="106">
        <f t="shared" si="26"/>
        <v>19.251000000000001</v>
      </c>
    </row>
    <row r="576" spans="1:10" ht="15" customHeight="1">
      <c r="A576" s="246" t="s">
        <v>274</v>
      </c>
      <c r="B576" s="49" t="s">
        <v>276</v>
      </c>
      <c r="C576" s="44">
        <v>1050420142</v>
      </c>
      <c r="D576" s="95">
        <v>3172.23</v>
      </c>
      <c r="E576" s="55"/>
      <c r="F576" s="54">
        <f t="shared" si="25"/>
        <v>0</v>
      </c>
      <c r="G576" s="71">
        <v>100</v>
      </c>
      <c r="H576" s="106">
        <f t="shared" si="24"/>
        <v>0</v>
      </c>
      <c r="I576" s="106">
        <f t="shared" si="26"/>
        <v>31.722300000000001</v>
      </c>
    </row>
    <row r="577" spans="1:20" s="7" customFormat="1" ht="15" customHeight="1">
      <c r="A577" s="246" t="s">
        <v>274</v>
      </c>
      <c r="B577" s="49" t="s">
        <v>275</v>
      </c>
      <c r="C577" s="44">
        <v>1050540122</v>
      </c>
      <c r="D577" s="95">
        <v>2670.0299999999997</v>
      </c>
      <c r="E577" s="55"/>
      <c r="F577" s="54">
        <f t="shared" si="25"/>
        <v>0</v>
      </c>
      <c r="G577" s="71">
        <v>100</v>
      </c>
      <c r="H577" s="106">
        <f t="shared" si="24"/>
        <v>0</v>
      </c>
      <c r="I577" s="106">
        <f t="shared" si="26"/>
        <v>26.700299999999999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s="7" customFormat="1" ht="15" customHeight="1">
      <c r="A578" s="246" t="s">
        <v>278</v>
      </c>
      <c r="B578" s="49" t="s">
        <v>276</v>
      </c>
      <c r="C578" s="44">
        <v>1050540142</v>
      </c>
      <c r="D578" s="95">
        <v>3038.31</v>
      </c>
      <c r="E578" s="55"/>
      <c r="F578" s="54">
        <f t="shared" si="25"/>
        <v>0</v>
      </c>
      <c r="G578" s="71">
        <v>100</v>
      </c>
      <c r="H578" s="106">
        <f t="shared" si="24"/>
        <v>0</v>
      </c>
      <c r="I578" s="106">
        <f t="shared" si="26"/>
        <v>30.383099999999999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s="7" customFormat="1" ht="15" customHeight="1">
      <c r="A579" s="246" t="s">
        <v>278</v>
      </c>
      <c r="B579" s="49" t="s">
        <v>275</v>
      </c>
      <c r="C579" s="44">
        <v>1050600122</v>
      </c>
      <c r="D579" s="95">
        <v>1899.99</v>
      </c>
      <c r="E579" s="55"/>
      <c r="F579" s="54">
        <f t="shared" si="25"/>
        <v>0</v>
      </c>
      <c r="G579" s="71">
        <v>100</v>
      </c>
      <c r="H579" s="106">
        <f t="shared" si="24"/>
        <v>0</v>
      </c>
      <c r="I579" s="106">
        <f t="shared" si="26"/>
        <v>18.9999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s="7" customFormat="1" ht="15" customHeight="1">
      <c r="A580" s="246" t="s">
        <v>279</v>
      </c>
      <c r="B580" s="49" t="s">
        <v>276</v>
      </c>
      <c r="C580" s="44">
        <v>1050600142</v>
      </c>
      <c r="D580" s="95">
        <v>3657.6900000000005</v>
      </c>
      <c r="E580" s="55"/>
      <c r="F580" s="54">
        <f t="shared" si="25"/>
        <v>0</v>
      </c>
      <c r="G580" s="71">
        <v>100</v>
      </c>
      <c r="H580" s="106">
        <f t="shared" si="24"/>
        <v>0</v>
      </c>
      <c r="I580" s="106">
        <f t="shared" si="26"/>
        <v>36.576900000000002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s="7" customFormat="1" ht="15" customHeight="1">
      <c r="A581" s="246" t="s">
        <v>279</v>
      </c>
      <c r="B581" s="49" t="s">
        <v>275</v>
      </c>
      <c r="C581" s="44">
        <v>1050680122</v>
      </c>
      <c r="D581" s="95">
        <v>3013.2000000000003</v>
      </c>
      <c r="E581" s="55"/>
      <c r="F581" s="54">
        <f t="shared" si="25"/>
        <v>0</v>
      </c>
      <c r="G581" s="71">
        <v>100</v>
      </c>
      <c r="H581" s="106">
        <f t="shared" si="24"/>
        <v>0</v>
      </c>
      <c r="I581" s="106">
        <f t="shared" si="26"/>
        <v>30.132000000000001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s="7" customFormat="1" ht="15" customHeight="1">
      <c r="A582" s="246" t="s">
        <v>280</v>
      </c>
      <c r="B582" s="49" t="s">
        <v>276</v>
      </c>
      <c r="C582" s="44">
        <v>1050680142</v>
      </c>
      <c r="D582" s="95">
        <v>5273.1</v>
      </c>
      <c r="E582" s="55"/>
      <c r="F582" s="54">
        <f t="shared" si="25"/>
        <v>0</v>
      </c>
      <c r="G582" s="71">
        <v>100</v>
      </c>
      <c r="H582" s="106">
        <f t="shared" si="24"/>
        <v>0</v>
      </c>
      <c r="I582" s="106">
        <f t="shared" si="26"/>
        <v>52.731000000000002</v>
      </c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s="7" customFormat="1" ht="15" customHeight="1">
      <c r="A583" s="246" t="s">
        <v>280</v>
      </c>
      <c r="B583" s="49" t="s">
        <v>275</v>
      </c>
      <c r="C583" s="44">
        <v>1050780122</v>
      </c>
      <c r="D583" s="95">
        <v>3105.2700000000004</v>
      </c>
      <c r="E583" s="55"/>
      <c r="F583" s="54">
        <f t="shared" si="25"/>
        <v>0</v>
      </c>
      <c r="G583" s="71">
        <v>100</v>
      </c>
      <c r="H583" s="106">
        <f t="shared" si="24"/>
        <v>0</v>
      </c>
      <c r="I583" s="106">
        <f t="shared" si="26"/>
        <v>31.052700000000005</v>
      </c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s="7" customFormat="1" ht="15" customHeight="1">
      <c r="A584" s="246" t="s">
        <v>281</v>
      </c>
      <c r="B584" s="49" t="s">
        <v>276</v>
      </c>
      <c r="C584" s="44">
        <v>1050780142</v>
      </c>
      <c r="D584" s="95">
        <v>4452.84</v>
      </c>
      <c r="E584" s="55"/>
      <c r="F584" s="54">
        <f t="shared" si="25"/>
        <v>0</v>
      </c>
      <c r="G584" s="71">
        <v>100</v>
      </c>
      <c r="H584" s="106">
        <f t="shared" si="24"/>
        <v>0</v>
      </c>
      <c r="I584" s="106">
        <f t="shared" si="26"/>
        <v>44.528400000000005</v>
      </c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s="7" customFormat="1" ht="15" customHeight="1">
      <c r="A585" s="246" t="s">
        <v>281</v>
      </c>
      <c r="B585" s="49" t="s">
        <v>275</v>
      </c>
      <c r="C585" s="44">
        <v>1050850122</v>
      </c>
      <c r="D585" s="95">
        <v>5892.4800000000005</v>
      </c>
      <c r="E585" s="55"/>
      <c r="F585" s="54">
        <f t="shared" si="25"/>
        <v>0</v>
      </c>
      <c r="G585" s="71">
        <v>100</v>
      </c>
      <c r="H585" s="106">
        <f t="shared" si="24"/>
        <v>0</v>
      </c>
      <c r="I585" s="106">
        <f t="shared" si="26"/>
        <v>58.924800000000005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s="7" customFormat="1" ht="15" customHeight="1">
      <c r="A586" s="246" t="s">
        <v>282</v>
      </c>
      <c r="B586" s="49" t="s">
        <v>275</v>
      </c>
      <c r="C586" s="44">
        <v>1050900122</v>
      </c>
      <c r="D586" s="95">
        <v>3247.56</v>
      </c>
      <c r="E586" s="55"/>
      <c r="F586" s="54">
        <f t="shared" si="25"/>
        <v>0</v>
      </c>
      <c r="G586" s="71">
        <v>100</v>
      </c>
      <c r="H586" s="106">
        <f t="shared" si="24"/>
        <v>0</v>
      </c>
      <c r="I586" s="106">
        <f t="shared" si="26"/>
        <v>32.4756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s="7" customFormat="1" ht="15" customHeight="1">
      <c r="A587" s="246" t="s">
        <v>283</v>
      </c>
      <c r="B587" s="49" t="s">
        <v>275</v>
      </c>
      <c r="C587" s="44">
        <v>1050960122</v>
      </c>
      <c r="D587" s="95">
        <v>2042.28</v>
      </c>
      <c r="E587" s="55"/>
      <c r="F587" s="54">
        <f t="shared" si="25"/>
        <v>0</v>
      </c>
      <c r="G587" s="71">
        <v>100</v>
      </c>
      <c r="H587" s="106">
        <f t="shared" si="24"/>
        <v>0</v>
      </c>
      <c r="I587" s="106">
        <f t="shared" si="26"/>
        <v>20.422799999999999</v>
      </c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s="7" customFormat="1" ht="15" customHeight="1">
      <c r="A588" s="246" t="s">
        <v>284</v>
      </c>
      <c r="B588" s="49" t="s">
        <v>276</v>
      </c>
      <c r="C588" s="44">
        <v>1050960142</v>
      </c>
      <c r="D588" s="95">
        <v>2845.8</v>
      </c>
      <c r="E588" s="55"/>
      <c r="F588" s="54">
        <f t="shared" si="25"/>
        <v>0</v>
      </c>
      <c r="G588" s="71">
        <v>100</v>
      </c>
      <c r="H588" s="106">
        <f t="shared" si="24"/>
        <v>0</v>
      </c>
      <c r="I588" s="106">
        <f t="shared" si="26"/>
        <v>28.458000000000002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s="7" customFormat="1" ht="15" customHeight="1" thickBot="1">
      <c r="A589" s="246" t="s">
        <v>284</v>
      </c>
      <c r="B589" s="148"/>
      <c r="C589" s="149"/>
      <c r="D589" s="198"/>
      <c r="E589" s="150"/>
      <c r="F589" s="137"/>
      <c r="G589" s="137"/>
      <c r="H589" s="138"/>
      <c r="I589" s="138"/>
    </row>
    <row r="590" spans="1:20" s="7" customFormat="1" ht="15" customHeight="1" thickBot="1">
      <c r="A590" s="133"/>
      <c r="B590" s="134"/>
      <c r="C590" s="135" t="s">
        <v>3</v>
      </c>
      <c r="D590" s="195"/>
      <c r="E590" s="136"/>
      <c r="F590" s="137"/>
      <c r="G590" s="193"/>
      <c r="H590" s="138"/>
      <c r="I590" s="138"/>
      <c r="J590" s="3"/>
    </row>
    <row r="591" spans="1:20" s="11" customFormat="1" ht="15" customHeight="1">
      <c r="A591" s="139" t="s">
        <v>4</v>
      </c>
      <c r="B591" s="140" t="s">
        <v>5</v>
      </c>
      <c r="C591" s="141" t="s">
        <v>6</v>
      </c>
      <c r="D591" s="142"/>
      <c r="E591" s="143"/>
      <c r="F591" s="137"/>
      <c r="G591" s="143"/>
      <c r="H591" s="144"/>
      <c r="I591" s="138"/>
      <c r="J591" s="7"/>
    </row>
    <row r="592" spans="1:20" ht="15" customHeight="1">
      <c r="A592" s="246" t="s">
        <v>285</v>
      </c>
      <c r="B592" s="49" t="s">
        <v>275</v>
      </c>
      <c r="C592" s="44">
        <v>1051080122</v>
      </c>
      <c r="D592" s="95">
        <v>2778.84</v>
      </c>
      <c r="E592" s="55"/>
      <c r="F592" s="54">
        <f t="shared" si="25"/>
        <v>0</v>
      </c>
      <c r="G592" s="71">
        <v>100</v>
      </c>
      <c r="H592" s="106">
        <f t="shared" ref="H592:H650" si="27">G592*E592</f>
        <v>0</v>
      </c>
      <c r="I592" s="106">
        <f t="shared" si="26"/>
        <v>27.788400000000003</v>
      </c>
    </row>
    <row r="593" spans="1:20" ht="15" customHeight="1">
      <c r="A593" s="246" t="s">
        <v>285</v>
      </c>
      <c r="B593" s="49" t="s">
        <v>276</v>
      </c>
      <c r="C593" s="44">
        <v>1051080142</v>
      </c>
      <c r="D593" s="95">
        <v>3791.6099999999997</v>
      </c>
      <c r="E593" s="55"/>
      <c r="F593" s="54">
        <f t="shared" si="25"/>
        <v>0</v>
      </c>
      <c r="G593" s="71">
        <v>100</v>
      </c>
      <c r="H593" s="106">
        <f t="shared" si="27"/>
        <v>0</v>
      </c>
      <c r="I593" s="106">
        <f t="shared" si="26"/>
        <v>37.9161</v>
      </c>
    </row>
    <row r="594" spans="1:20" ht="15" customHeight="1">
      <c r="A594" s="246" t="s">
        <v>286</v>
      </c>
      <c r="B594" s="49" t="s">
        <v>275</v>
      </c>
      <c r="C594" s="44">
        <v>1050240122</v>
      </c>
      <c r="D594" s="95">
        <v>3640.9500000000003</v>
      </c>
      <c r="E594" s="55"/>
      <c r="F594" s="54">
        <f t="shared" si="25"/>
        <v>0</v>
      </c>
      <c r="G594" s="71">
        <v>100</v>
      </c>
      <c r="H594" s="106">
        <f t="shared" si="27"/>
        <v>0</v>
      </c>
      <c r="I594" s="106">
        <f t="shared" si="26"/>
        <v>36.409500000000001</v>
      </c>
    </row>
    <row r="595" spans="1:20" s="10" customFormat="1" ht="15" customHeight="1">
      <c r="A595" s="246" t="s">
        <v>286</v>
      </c>
      <c r="B595" s="49" t="s">
        <v>276</v>
      </c>
      <c r="C595" s="44">
        <v>1050240142</v>
      </c>
      <c r="D595" s="95">
        <v>4787.6400000000003</v>
      </c>
      <c r="E595" s="55"/>
      <c r="F595" s="54">
        <f t="shared" si="25"/>
        <v>0</v>
      </c>
      <c r="G595" s="71">
        <v>100</v>
      </c>
      <c r="H595" s="106">
        <f t="shared" si="27"/>
        <v>0</v>
      </c>
      <c r="I595" s="106">
        <f t="shared" si="26"/>
        <v>47.876400000000004</v>
      </c>
      <c r="J595" s="7"/>
    </row>
    <row r="596" spans="1:20" s="10" customFormat="1" ht="15" customHeight="1">
      <c r="A596" s="246" t="s">
        <v>287</v>
      </c>
      <c r="B596" s="77" t="s">
        <v>275</v>
      </c>
      <c r="C596" s="45">
        <v>1051100122</v>
      </c>
      <c r="D596" s="197">
        <v>3356.3700000000003</v>
      </c>
      <c r="E596" s="62"/>
      <c r="F596" s="54">
        <f t="shared" si="25"/>
        <v>0</v>
      </c>
      <c r="G596" s="71">
        <v>100</v>
      </c>
      <c r="H596" s="106">
        <f t="shared" si="27"/>
        <v>0</v>
      </c>
      <c r="I596" s="106">
        <f t="shared" si="26"/>
        <v>33.563700000000004</v>
      </c>
      <c r="J596" s="9"/>
    </row>
    <row r="597" spans="1:20" ht="15" customHeight="1">
      <c r="A597" s="246" t="s">
        <v>287</v>
      </c>
      <c r="B597" s="77" t="s">
        <v>276</v>
      </c>
      <c r="C597" s="45">
        <v>1051100142</v>
      </c>
      <c r="D597" s="197">
        <v>4025.9700000000003</v>
      </c>
      <c r="E597" s="62"/>
      <c r="F597" s="54">
        <f t="shared" si="25"/>
        <v>0</v>
      </c>
      <c r="G597" s="71">
        <v>100</v>
      </c>
      <c r="H597" s="106">
        <f t="shared" si="27"/>
        <v>0</v>
      </c>
      <c r="I597" s="106">
        <f t="shared" si="26"/>
        <v>40.259700000000002</v>
      </c>
      <c r="J597" s="9"/>
    </row>
    <row r="598" spans="1:20" ht="15" customHeight="1">
      <c r="A598" s="246" t="s">
        <v>288</v>
      </c>
      <c r="B598" s="49" t="s">
        <v>275</v>
      </c>
      <c r="C598" s="44">
        <v>1051140122</v>
      </c>
      <c r="D598" s="95">
        <v>2670.0299999999997</v>
      </c>
      <c r="E598" s="55"/>
      <c r="F598" s="54">
        <f t="shared" si="25"/>
        <v>0</v>
      </c>
      <c r="G598" s="71">
        <v>100</v>
      </c>
      <c r="H598" s="106">
        <f t="shared" si="27"/>
        <v>0</v>
      </c>
      <c r="I598" s="106">
        <f t="shared" si="26"/>
        <v>26.700299999999999</v>
      </c>
    </row>
    <row r="599" spans="1:20" ht="15" customHeight="1">
      <c r="A599" s="246" t="s">
        <v>288</v>
      </c>
      <c r="B599" s="49" t="s">
        <v>276</v>
      </c>
      <c r="C599" s="44">
        <v>1051140142</v>
      </c>
      <c r="D599" s="95">
        <v>3138.75</v>
      </c>
      <c r="E599" s="55"/>
      <c r="F599" s="54">
        <f t="shared" si="25"/>
        <v>0</v>
      </c>
      <c r="G599" s="71">
        <v>100</v>
      </c>
      <c r="H599" s="106">
        <f t="shared" si="27"/>
        <v>0</v>
      </c>
      <c r="I599" s="106">
        <f t="shared" si="26"/>
        <v>31.387499999999999</v>
      </c>
    </row>
    <row r="600" spans="1:20" ht="15" customHeight="1">
      <c r="A600" s="246" t="s">
        <v>289</v>
      </c>
      <c r="B600" s="49" t="s">
        <v>275</v>
      </c>
      <c r="C600" s="44">
        <v>1051200122</v>
      </c>
      <c r="D600" s="95">
        <v>2736.9900000000002</v>
      </c>
      <c r="E600" s="55"/>
      <c r="F600" s="54">
        <f t="shared" si="25"/>
        <v>0</v>
      </c>
      <c r="G600" s="71">
        <v>100</v>
      </c>
      <c r="H600" s="106">
        <f t="shared" si="27"/>
        <v>0</v>
      </c>
      <c r="I600" s="106">
        <f t="shared" si="26"/>
        <v>27.369900000000001</v>
      </c>
    </row>
    <row r="601" spans="1:20" ht="15" customHeight="1">
      <c r="A601" s="246" t="s">
        <v>290</v>
      </c>
      <c r="B601" s="49" t="s">
        <v>275</v>
      </c>
      <c r="C601" s="44">
        <v>1051230122</v>
      </c>
      <c r="D601" s="95">
        <v>1925.1000000000001</v>
      </c>
      <c r="E601" s="55"/>
      <c r="F601" s="54">
        <f t="shared" si="25"/>
        <v>0</v>
      </c>
      <c r="G601" s="71">
        <v>100</v>
      </c>
      <c r="H601" s="106">
        <f t="shared" si="27"/>
        <v>0</v>
      </c>
      <c r="I601" s="106">
        <f t="shared" si="26"/>
        <v>19.251000000000001</v>
      </c>
    </row>
    <row r="602" spans="1:20" ht="15" customHeight="1">
      <c r="A602" s="246" t="s">
        <v>290</v>
      </c>
      <c r="B602" s="49" t="s">
        <v>276</v>
      </c>
      <c r="C602" s="44">
        <v>1051230142</v>
      </c>
      <c r="D602" s="95">
        <v>2611.44</v>
      </c>
      <c r="E602" s="55"/>
      <c r="F602" s="54">
        <f t="shared" si="25"/>
        <v>0</v>
      </c>
      <c r="G602" s="71">
        <v>100</v>
      </c>
      <c r="H602" s="106">
        <f t="shared" si="27"/>
        <v>0</v>
      </c>
      <c r="I602" s="106">
        <f t="shared" si="26"/>
        <v>26.1144</v>
      </c>
    </row>
    <row r="603" spans="1:20" ht="15" customHeight="1">
      <c r="A603" s="246" t="s">
        <v>290</v>
      </c>
      <c r="B603" s="49" t="s">
        <v>277</v>
      </c>
      <c r="C603" s="44">
        <v>1051230162</v>
      </c>
      <c r="D603" s="95">
        <v>4277.0700000000006</v>
      </c>
      <c r="E603" s="55"/>
      <c r="F603" s="54">
        <f t="shared" si="25"/>
        <v>0</v>
      </c>
      <c r="G603" s="71">
        <v>100</v>
      </c>
      <c r="H603" s="106">
        <f t="shared" si="27"/>
        <v>0</v>
      </c>
      <c r="I603" s="106">
        <f t="shared" si="26"/>
        <v>42.770700000000005</v>
      </c>
    </row>
    <row r="604" spans="1:20" s="7" customFormat="1" ht="15" customHeight="1">
      <c r="A604" s="246" t="s">
        <v>291</v>
      </c>
      <c r="B604" s="49" t="s">
        <v>275</v>
      </c>
      <c r="C604" s="44">
        <v>1051280122</v>
      </c>
      <c r="D604" s="95">
        <v>3247.56</v>
      </c>
      <c r="E604" s="55"/>
      <c r="F604" s="54">
        <f t="shared" si="25"/>
        <v>0</v>
      </c>
      <c r="G604" s="71">
        <v>100</v>
      </c>
      <c r="H604" s="106">
        <f t="shared" si="27"/>
        <v>0</v>
      </c>
      <c r="I604" s="106">
        <f t="shared" si="26"/>
        <v>32.4756</v>
      </c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s="7" customFormat="1" ht="15" customHeight="1">
      <c r="A605" s="246" t="s">
        <v>291</v>
      </c>
      <c r="B605" s="49" t="s">
        <v>276</v>
      </c>
      <c r="C605" s="44">
        <v>1051280142</v>
      </c>
      <c r="D605" s="95">
        <v>4452.84</v>
      </c>
      <c r="E605" s="55"/>
      <c r="F605" s="54">
        <f t="shared" si="25"/>
        <v>0</v>
      </c>
      <c r="G605" s="71">
        <v>100</v>
      </c>
      <c r="H605" s="106">
        <f t="shared" si="27"/>
        <v>0</v>
      </c>
      <c r="I605" s="106">
        <f t="shared" si="26"/>
        <v>44.528400000000005</v>
      </c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s="7" customFormat="1" ht="15" customHeight="1">
      <c r="A606" s="246" t="s">
        <v>292</v>
      </c>
      <c r="B606" s="49" t="s">
        <v>275</v>
      </c>
      <c r="C606" s="44">
        <v>1051300122</v>
      </c>
      <c r="D606" s="95">
        <v>4519.8</v>
      </c>
      <c r="E606" s="55"/>
      <c r="F606" s="54">
        <f t="shared" si="25"/>
        <v>0</v>
      </c>
      <c r="G606" s="71">
        <v>100</v>
      </c>
      <c r="H606" s="106">
        <f t="shared" si="27"/>
        <v>0</v>
      </c>
      <c r="I606" s="106">
        <f t="shared" si="26"/>
        <v>45.198</v>
      </c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s="7" customFormat="1" ht="15" customHeight="1">
      <c r="A607" s="246" t="s">
        <v>950</v>
      </c>
      <c r="B607" s="76" t="s">
        <v>275</v>
      </c>
      <c r="C607" s="44">
        <v>1051340122</v>
      </c>
      <c r="D607" s="95">
        <v>2728.6200000000003</v>
      </c>
      <c r="E607" s="55"/>
      <c r="F607" s="54">
        <f t="shared" si="25"/>
        <v>0</v>
      </c>
      <c r="G607" s="71">
        <v>100</v>
      </c>
      <c r="H607" s="106">
        <f t="shared" si="27"/>
        <v>0</v>
      </c>
      <c r="I607" s="106">
        <f t="shared" si="26"/>
        <v>27.286200000000004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s="7" customFormat="1" ht="15" customHeight="1">
      <c r="A608" s="246" t="s">
        <v>950</v>
      </c>
      <c r="B608" s="76" t="s">
        <v>276</v>
      </c>
      <c r="C608" s="44">
        <v>1051340142</v>
      </c>
      <c r="D608" s="95">
        <v>3825.09</v>
      </c>
      <c r="E608" s="55"/>
      <c r="F608" s="54">
        <f t="shared" si="25"/>
        <v>0</v>
      </c>
      <c r="G608" s="71">
        <v>100</v>
      </c>
      <c r="H608" s="106">
        <f t="shared" si="27"/>
        <v>0</v>
      </c>
      <c r="I608" s="106">
        <f t="shared" si="26"/>
        <v>38.250900000000001</v>
      </c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s="7" customFormat="1" ht="15" customHeight="1">
      <c r="A609" s="246" t="s">
        <v>293</v>
      </c>
      <c r="B609" s="49" t="s">
        <v>275</v>
      </c>
      <c r="C609" s="44">
        <v>1051360122</v>
      </c>
      <c r="D609" s="95">
        <v>3557.25</v>
      </c>
      <c r="E609" s="55"/>
      <c r="F609" s="54">
        <f t="shared" ref="F609:F673" si="28">D609*E609</f>
        <v>0</v>
      </c>
      <c r="G609" s="71">
        <v>100</v>
      </c>
      <c r="H609" s="106">
        <f t="shared" si="27"/>
        <v>0</v>
      </c>
      <c r="I609" s="106">
        <f t="shared" ref="I609:I673" si="29">D609/G609</f>
        <v>35.572499999999998</v>
      </c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s="7" customFormat="1" ht="15" customHeight="1">
      <c r="A610" s="246" t="s">
        <v>293</v>
      </c>
      <c r="B610" s="49" t="s">
        <v>276</v>
      </c>
      <c r="C610" s="44">
        <v>1051360142</v>
      </c>
      <c r="D610" s="95">
        <v>5415.39</v>
      </c>
      <c r="E610" s="55"/>
      <c r="F610" s="54">
        <f t="shared" si="28"/>
        <v>0</v>
      </c>
      <c r="G610" s="71">
        <v>100</v>
      </c>
      <c r="H610" s="106">
        <f t="shared" si="27"/>
        <v>0</v>
      </c>
      <c r="I610" s="106">
        <f t="shared" si="29"/>
        <v>54.1539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s="257" customFormat="1" ht="15" customHeight="1">
      <c r="A611" s="260" t="s">
        <v>891</v>
      </c>
      <c r="B611" s="249" t="s">
        <v>275</v>
      </c>
      <c r="C611" s="261">
        <v>1051380122</v>
      </c>
      <c r="D611" s="251">
        <v>3247.56</v>
      </c>
      <c r="E611" s="252"/>
      <c r="F611" s="253">
        <f t="shared" si="28"/>
        <v>0</v>
      </c>
      <c r="G611" s="254">
        <v>100</v>
      </c>
      <c r="H611" s="255">
        <f t="shared" si="27"/>
        <v>0</v>
      </c>
      <c r="I611" s="255">
        <f t="shared" si="29"/>
        <v>32.4756</v>
      </c>
    </row>
    <row r="612" spans="1:20" s="7" customFormat="1" ht="15" customHeight="1">
      <c r="A612" s="246" t="s">
        <v>294</v>
      </c>
      <c r="B612" s="49" t="s">
        <v>275</v>
      </c>
      <c r="C612" s="44">
        <v>1051480122</v>
      </c>
      <c r="D612" s="95">
        <v>2335.23</v>
      </c>
      <c r="E612" s="55"/>
      <c r="F612" s="54">
        <f t="shared" si="28"/>
        <v>0</v>
      </c>
      <c r="G612" s="71">
        <v>100</v>
      </c>
      <c r="H612" s="106">
        <f t="shared" si="27"/>
        <v>0</v>
      </c>
      <c r="I612" s="106">
        <f t="shared" si="29"/>
        <v>23.3523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s="7" customFormat="1" ht="15" customHeight="1">
      <c r="A613" s="246" t="s">
        <v>294</v>
      </c>
      <c r="B613" s="49" t="s">
        <v>276</v>
      </c>
      <c r="C613" s="44">
        <v>1051480142</v>
      </c>
      <c r="D613" s="95">
        <v>3222.4500000000003</v>
      </c>
      <c r="E613" s="55"/>
      <c r="F613" s="54">
        <f t="shared" si="28"/>
        <v>0</v>
      </c>
      <c r="G613" s="71">
        <v>100</v>
      </c>
      <c r="H613" s="106">
        <f t="shared" si="27"/>
        <v>0</v>
      </c>
      <c r="I613" s="106">
        <f t="shared" si="29"/>
        <v>32.224500000000006</v>
      </c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s="7" customFormat="1" ht="15" customHeight="1">
      <c r="A614" s="246" t="s">
        <v>295</v>
      </c>
      <c r="B614" s="49" t="s">
        <v>275</v>
      </c>
      <c r="C614" s="44">
        <v>1051720122</v>
      </c>
      <c r="D614" s="95">
        <v>2402.19</v>
      </c>
      <c r="E614" s="55"/>
      <c r="F614" s="54">
        <f t="shared" si="28"/>
        <v>0</v>
      </c>
      <c r="G614" s="71">
        <v>100</v>
      </c>
      <c r="H614" s="106">
        <f t="shared" si="27"/>
        <v>0</v>
      </c>
      <c r="I614" s="106">
        <f t="shared" si="29"/>
        <v>24.021900000000002</v>
      </c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s="7" customFormat="1" ht="15" customHeight="1">
      <c r="A615" s="246" t="s">
        <v>295</v>
      </c>
      <c r="B615" s="49" t="s">
        <v>276</v>
      </c>
      <c r="C615" s="44">
        <v>1051720142</v>
      </c>
      <c r="D615" s="95">
        <v>3490.2900000000004</v>
      </c>
      <c r="E615" s="55"/>
      <c r="F615" s="54">
        <f t="shared" si="28"/>
        <v>0</v>
      </c>
      <c r="G615" s="71">
        <v>100</v>
      </c>
      <c r="H615" s="106">
        <f t="shared" si="27"/>
        <v>0</v>
      </c>
      <c r="I615" s="106">
        <f t="shared" si="29"/>
        <v>34.902900000000002</v>
      </c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s="7" customFormat="1" ht="15" customHeight="1">
      <c r="A616" s="246" t="s">
        <v>296</v>
      </c>
      <c r="B616" s="49" t="s">
        <v>275</v>
      </c>
      <c r="C616" s="44">
        <v>1051900122</v>
      </c>
      <c r="D616" s="95">
        <v>2259.9</v>
      </c>
      <c r="E616" s="55"/>
      <c r="F616" s="54">
        <f t="shared" si="28"/>
        <v>0</v>
      </c>
      <c r="G616" s="71">
        <v>100</v>
      </c>
      <c r="H616" s="106">
        <f t="shared" si="27"/>
        <v>0</v>
      </c>
      <c r="I616" s="106">
        <f t="shared" si="29"/>
        <v>22.599</v>
      </c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s="7" customFormat="1" ht="15" customHeight="1">
      <c r="A617" s="246" t="s">
        <v>296</v>
      </c>
      <c r="B617" s="49" t="s">
        <v>276</v>
      </c>
      <c r="C617" s="44">
        <v>1051900142</v>
      </c>
      <c r="D617" s="95">
        <v>3222.4500000000003</v>
      </c>
      <c r="E617" s="55"/>
      <c r="F617" s="54">
        <f t="shared" si="28"/>
        <v>0</v>
      </c>
      <c r="G617" s="71">
        <v>100</v>
      </c>
      <c r="H617" s="106">
        <f t="shared" si="27"/>
        <v>0</v>
      </c>
      <c r="I617" s="106">
        <f t="shared" si="29"/>
        <v>32.224500000000006</v>
      </c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s="7" customFormat="1" ht="15" customHeight="1">
      <c r="A618" s="246" t="s">
        <v>297</v>
      </c>
      <c r="B618" s="49" t="s">
        <v>275</v>
      </c>
      <c r="C618" s="44">
        <v>1051960122</v>
      </c>
      <c r="D618" s="95">
        <v>2368.71</v>
      </c>
      <c r="E618" s="55"/>
      <c r="F618" s="54">
        <f t="shared" si="28"/>
        <v>0</v>
      </c>
      <c r="G618" s="71">
        <v>100</v>
      </c>
      <c r="H618" s="106">
        <f t="shared" si="27"/>
        <v>0</v>
      </c>
      <c r="I618" s="106">
        <f t="shared" si="29"/>
        <v>23.687100000000001</v>
      </c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s="7" customFormat="1" ht="15" customHeight="1">
      <c r="A619" s="246" t="s">
        <v>297</v>
      </c>
      <c r="B619" s="49" t="s">
        <v>276</v>
      </c>
      <c r="C619" s="44">
        <v>1051960142</v>
      </c>
      <c r="D619" s="95">
        <v>3758.13</v>
      </c>
      <c r="E619" s="55"/>
      <c r="F619" s="54">
        <f t="shared" si="28"/>
        <v>0</v>
      </c>
      <c r="G619" s="71">
        <v>100</v>
      </c>
      <c r="H619" s="106">
        <f t="shared" si="27"/>
        <v>0</v>
      </c>
      <c r="I619" s="106">
        <f t="shared" si="29"/>
        <v>37.581299999999999</v>
      </c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s="7" customFormat="1" ht="15" customHeight="1">
      <c r="A620" s="246" t="s">
        <v>298</v>
      </c>
      <c r="B620" s="49" t="s">
        <v>275</v>
      </c>
      <c r="C620" s="44">
        <v>1052040122</v>
      </c>
      <c r="D620" s="95">
        <v>2109.2400000000002</v>
      </c>
      <c r="E620" s="55"/>
      <c r="F620" s="54">
        <f t="shared" si="28"/>
        <v>0</v>
      </c>
      <c r="G620" s="71">
        <v>100</v>
      </c>
      <c r="H620" s="106">
        <f t="shared" si="27"/>
        <v>0</v>
      </c>
      <c r="I620" s="106">
        <f t="shared" si="29"/>
        <v>21.092400000000001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s="7" customFormat="1" ht="15" customHeight="1">
      <c r="A621" s="246" t="s">
        <v>298</v>
      </c>
      <c r="B621" s="49" t="s">
        <v>276</v>
      </c>
      <c r="C621" s="44">
        <v>1052040142</v>
      </c>
      <c r="D621" s="95">
        <v>3364.7400000000002</v>
      </c>
      <c r="E621" s="55"/>
      <c r="F621" s="54">
        <f t="shared" si="28"/>
        <v>0</v>
      </c>
      <c r="G621" s="71">
        <v>100</v>
      </c>
      <c r="H621" s="106">
        <f t="shared" si="27"/>
        <v>0</v>
      </c>
      <c r="I621" s="106">
        <f t="shared" si="29"/>
        <v>33.647400000000005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s="10" customFormat="1" ht="15" customHeight="1">
      <c r="A622" s="246" t="s">
        <v>299</v>
      </c>
      <c r="B622" s="49" t="s">
        <v>275</v>
      </c>
      <c r="C622" s="44">
        <v>1052100122</v>
      </c>
      <c r="D622" s="95">
        <v>3423.33</v>
      </c>
      <c r="E622" s="55"/>
      <c r="F622" s="54">
        <f t="shared" si="28"/>
        <v>0</v>
      </c>
      <c r="G622" s="71">
        <v>100</v>
      </c>
      <c r="H622" s="106">
        <f t="shared" si="27"/>
        <v>0</v>
      </c>
      <c r="I622" s="106">
        <f t="shared" si="29"/>
        <v>34.2333</v>
      </c>
      <c r="J622" s="7"/>
    </row>
    <row r="623" spans="1:20" s="10" customFormat="1" ht="15" customHeight="1">
      <c r="A623" s="246" t="s">
        <v>299</v>
      </c>
      <c r="B623" s="49" t="s">
        <v>276</v>
      </c>
      <c r="C623" s="44">
        <v>1052100142</v>
      </c>
      <c r="D623" s="95">
        <v>5247.9900000000007</v>
      </c>
      <c r="E623" s="55"/>
      <c r="F623" s="54">
        <f t="shared" si="28"/>
        <v>0</v>
      </c>
      <c r="G623" s="71">
        <v>100</v>
      </c>
      <c r="H623" s="106">
        <f t="shared" si="27"/>
        <v>0</v>
      </c>
      <c r="I623" s="106">
        <f t="shared" si="29"/>
        <v>52.479900000000008</v>
      </c>
      <c r="J623" s="7"/>
    </row>
    <row r="624" spans="1:20" ht="15" customHeight="1">
      <c r="A624" s="246" t="s">
        <v>300</v>
      </c>
      <c r="B624" s="77" t="s">
        <v>275</v>
      </c>
      <c r="C624" s="45">
        <v>1052130122</v>
      </c>
      <c r="D624" s="197">
        <v>3414.96</v>
      </c>
      <c r="E624" s="62"/>
      <c r="F624" s="54">
        <f t="shared" si="28"/>
        <v>0</v>
      </c>
      <c r="G624" s="71">
        <v>100</v>
      </c>
      <c r="H624" s="106">
        <f t="shared" si="27"/>
        <v>0</v>
      </c>
      <c r="I624" s="106">
        <f t="shared" si="29"/>
        <v>34.1496</v>
      </c>
      <c r="J624" s="9"/>
    </row>
    <row r="625" spans="1:10" ht="15" customHeight="1">
      <c r="A625" s="246" t="s">
        <v>300</v>
      </c>
      <c r="B625" s="77" t="s">
        <v>276</v>
      </c>
      <c r="C625" s="45">
        <v>1052130142</v>
      </c>
      <c r="D625" s="197">
        <v>3950.6400000000003</v>
      </c>
      <c r="E625" s="62"/>
      <c r="F625" s="54">
        <f t="shared" si="28"/>
        <v>0</v>
      </c>
      <c r="G625" s="71">
        <v>100</v>
      </c>
      <c r="H625" s="106">
        <f t="shared" si="27"/>
        <v>0</v>
      </c>
      <c r="I625" s="106">
        <f t="shared" si="29"/>
        <v>39.506400000000006</v>
      </c>
      <c r="J625" s="9"/>
    </row>
    <row r="626" spans="1:10" s="11" customFormat="1" ht="15.95" customHeight="1">
      <c r="A626" s="246" t="s">
        <v>951</v>
      </c>
      <c r="B626" s="49" t="s">
        <v>275</v>
      </c>
      <c r="C626" s="44">
        <v>1052160122</v>
      </c>
      <c r="D626" s="95">
        <v>2059.02</v>
      </c>
      <c r="E626" s="55"/>
      <c r="F626" s="54">
        <f t="shared" si="28"/>
        <v>0</v>
      </c>
      <c r="G626" s="71">
        <v>100</v>
      </c>
      <c r="H626" s="106">
        <f t="shared" si="27"/>
        <v>0</v>
      </c>
      <c r="I626" s="106">
        <f t="shared" si="29"/>
        <v>20.590199999999999</v>
      </c>
      <c r="J626" s="7"/>
    </row>
    <row r="627" spans="1:10" s="11" customFormat="1" ht="15" customHeight="1" thickBot="1">
      <c r="A627" s="246" t="s">
        <v>951</v>
      </c>
      <c r="B627" s="49" t="s">
        <v>276</v>
      </c>
      <c r="C627" s="44">
        <v>1052160142</v>
      </c>
      <c r="D627" s="95">
        <v>3724.65</v>
      </c>
      <c r="E627" s="55"/>
      <c r="F627" s="54">
        <f t="shared" si="28"/>
        <v>0</v>
      </c>
      <c r="G627" s="71">
        <v>100</v>
      </c>
      <c r="H627" s="106">
        <f t="shared" si="27"/>
        <v>0</v>
      </c>
      <c r="I627" s="106">
        <f t="shared" si="29"/>
        <v>37.246499999999997</v>
      </c>
      <c r="J627" s="7"/>
    </row>
    <row r="628" spans="1:10" ht="15" customHeight="1" thickBot="1">
      <c r="A628" s="133" t="s">
        <v>837</v>
      </c>
      <c r="B628" s="134"/>
      <c r="C628" s="135" t="s">
        <v>3</v>
      </c>
      <c r="D628" s="195"/>
      <c r="E628" s="136"/>
      <c r="F628" s="137"/>
      <c r="G628" s="193"/>
      <c r="H628" s="138"/>
      <c r="I628" s="138"/>
      <c r="J628" s="3"/>
    </row>
    <row r="629" spans="1:10" ht="15" customHeight="1">
      <c r="A629" s="139" t="s">
        <v>4</v>
      </c>
      <c r="B629" s="140" t="s">
        <v>5</v>
      </c>
      <c r="C629" s="141" t="s">
        <v>6</v>
      </c>
      <c r="D629" s="142"/>
      <c r="E629" s="143"/>
      <c r="F629" s="137"/>
      <c r="G629" s="143"/>
      <c r="H629" s="144"/>
      <c r="I629" s="138"/>
    </row>
    <row r="630" spans="1:10" ht="15" customHeight="1">
      <c r="A630" s="246" t="s">
        <v>302</v>
      </c>
      <c r="B630" s="49" t="s">
        <v>275</v>
      </c>
      <c r="C630" s="44">
        <v>1052400122</v>
      </c>
      <c r="D630" s="95">
        <v>2477.52</v>
      </c>
      <c r="E630" s="55"/>
      <c r="F630" s="54">
        <f t="shared" si="28"/>
        <v>0</v>
      </c>
      <c r="G630" s="71">
        <v>100</v>
      </c>
      <c r="H630" s="106">
        <f t="shared" si="27"/>
        <v>0</v>
      </c>
      <c r="I630" s="106">
        <f t="shared" si="29"/>
        <v>24.775199999999998</v>
      </c>
    </row>
    <row r="631" spans="1:10" ht="15" customHeight="1">
      <c r="A631" s="246" t="s">
        <v>302</v>
      </c>
      <c r="B631" s="49" t="s">
        <v>276</v>
      </c>
      <c r="C631" s="44">
        <v>1052400142</v>
      </c>
      <c r="D631" s="95">
        <v>3322.8900000000003</v>
      </c>
      <c r="E631" s="55"/>
      <c r="F631" s="54">
        <f t="shared" si="28"/>
        <v>0</v>
      </c>
      <c r="G631" s="71">
        <v>100</v>
      </c>
      <c r="H631" s="106">
        <f t="shared" si="27"/>
        <v>0</v>
      </c>
      <c r="I631" s="106">
        <f t="shared" si="29"/>
        <v>33.228900000000003</v>
      </c>
    </row>
    <row r="632" spans="1:10" ht="15" customHeight="1">
      <c r="A632" s="246" t="s">
        <v>303</v>
      </c>
      <c r="B632" s="49" t="s">
        <v>275</v>
      </c>
      <c r="C632" s="44">
        <v>1052460122</v>
      </c>
      <c r="D632" s="95">
        <v>2008.8000000000002</v>
      </c>
      <c r="E632" s="55"/>
      <c r="F632" s="54">
        <f t="shared" si="28"/>
        <v>0</v>
      </c>
      <c r="G632" s="71">
        <v>100</v>
      </c>
      <c r="H632" s="106">
        <f t="shared" si="27"/>
        <v>0</v>
      </c>
      <c r="I632" s="106">
        <f t="shared" si="29"/>
        <v>20.088000000000001</v>
      </c>
    </row>
    <row r="633" spans="1:10" ht="15" customHeight="1">
      <c r="A633" s="246" t="s">
        <v>303</v>
      </c>
      <c r="B633" s="49" t="s">
        <v>276</v>
      </c>
      <c r="C633" s="44">
        <v>1052460142</v>
      </c>
      <c r="D633" s="95">
        <v>2946.2400000000002</v>
      </c>
      <c r="E633" s="55"/>
      <c r="F633" s="54">
        <f t="shared" si="28"/>
        <v>0</v>
      </c>
      <c r="G633" s="71">
        <v>100</v>
      </c>
      <c r="H633" s="106">
        <f t="shared" si="27"/>
        <v>0</v>
      </c>
      <c r="I633" s="106">
        <f t="shared" si="29"/>
        <v>29.462400000000002</v>
      </c>
    </row>
    <row r="634" spans="1:10" ht="15" customHeight="1">
      <c r="A634" s="246" t="s">
        <v>304</v>
      </c>
      <c r="B634" s="49" t="s">
        <v>275</v>
      </c>
      <c r="C634" s="44">
        <v>1052490122</v>
      </c>
      <c r="D634" s="95">
        <v>4151.5200000000004</v>
      </c>
      <c r="E634" s="55"/>
      <c r="F634" s="54">
        <f t="shared" si="28"/>
        <v>0</v>
      </c>
      <c r="G634" s="71">
        <v>100</v>
      </c>
      <c r="H634" s="106">
        <f t="shared" si="27"/>
        <v>0</v>
      </c>
      <c r="I634" s="106">
        <f t="shared" si="29"/>
        <v>41.515200000000007</v>
      </c>
    </row>
    <row r="635" spans="1:10" ht="15" customHeight="1">
      <c r="A635" s="246" t="s">
        <v>305</v>
      </c>
      <c r="B635" s="49" t="s">
        <v>275</v>
      </c>
      <c r="C635" s="44">
        <v>1052510122</v>
      </c>
      <c r="D635" s="95">
        <v>2829.06</v>
      </c>
      <c r="E635" s="55"/>
      <c r="F635" s="54">
        <f t="shared" si="28"/>
        <v>0</v>
      </c>
      <c r="G635" s="71">
        <v>100</v>
      </c>
      <c r="H635" s="106">
        <f t="shared" si="27"/>
        <v>0</v>
      </c>
      <c r="I635" s="106">
        <f t="shared" si="29"/>
        <v>28.290599999999998</v>
      </c>
    </row>
    <row r="636" spans="1:10" ht="15" customHeight="1">
      <c r="A636" s="246" t="s">
        <v>305</v>
      </c>
      <c r="B636" s="49" t="s">
        <v>276</v>
      </c>
      <c r="C636" s="44">
        <v>1052510142</v>
      </c>
      <c r="D636" s="95">
        <v>3691.17</v>
      </c>
      <c r="E636" s="55"/>
      <c r="F636" s="54">
        <f t="shared" si="28"/>
        <v>0</v>
      </c>
      <c r="G636" s="71">
        <v>100</v>
      </c>
      <c r="H636" s="106">
        <f t="shared" si="27"/>
        <v>0</v>
      </c>
      <c r="I636" s="106">
        <f t="shared" si="29"/>
        <v>36.911700000000003</v>
      </c>
    </row>
    <row r="637" spans="1:10" ht="15" customHeight="1">
      <c r="A637" s="246" t="s">
        <v>306</v>
      </c>
      <c r="B637" s="49" t="s">
        <v>275</v>
      </c>
      <c r="C637" s="44">
        <v>1052640122</v>
      </c>
      <c r="D637" s="95">
        <v>1992.0600000000002</v>
      </c>
      <c r="E637" s="55"/>
      <c r="F637" s="54">
        <f t="shared" si="28"/>
        <v>0</v>
      </c>
      <c r="G637" s="71">
        <v>100</v>
      </c>
      <c r="H637" s="106">
        <f t="shared" si="27"/>
        <v>0</v>
      </c>
      <c r="I637" s="106">
        <f t="shared" si="29"/>
        <v>19.9206</v>
      </c>
    </row>
    <row r="638" spans="1:10" ht="15" customHeight="1">
      <c r="A638" s="246" t="s">
        <v>306</v>
      </c>
      <c r="B638" s="49" t="s">
        <v>276</v>
      </c>
      <c r="C638" s="44">
        <v>1052640142</v>
      </c>
      <c r="D638" s="95">
        <v>2745.3599999999997</v>
      </c>
      <c r="E638" s="55"/>
      <c r="F638" s="54">
        <f t="shared" si="28"/>
        <v>0</v>
      </c>
      <c r="G638" s="71">
        <v>100</v>
      </c>
      <c r="H638" s="106">
        <f t="shared" si="27"/>
        <v>0</v>
      </c>
      <c r="I638" s="106">
        <f t="shared" si="29"/>
        <v>27.453599999999998</v>
      </c>
    </row>
    <row r="639" spans="1:10" ht="15" customHeight="1">
      <c r="A639" s="246" t="s">
        <v>307</v>
      </c>
      <c r="B639" s="49" t="s">
        <v>275</v>
      </c>
      <c r="C639" s="44">
        <v>1052700122</v>
      </c>
      <c r="D639" s="95">
        <v>2335.23</v>
      </c>
      <c r="E639" s="55"/>
      <c r="F639" s="54">
        <f t="shared" si="28"/>
        <v>0</v>
      </c>
      <c r="G639" s="71">
        <v>100</v>
      </c>
      <c r="H639" s="106">
        <f t="shared" si="27"/>
        <v>0</v>
      </c>
      <c r="I639" s="106">
        <f t="shared" si="29"/>
        <v>23.3523</v>
      </c>
    </row>
    <row r="640" spans="1:10" ht="15" customHeight="1">
      <c r="A640" s="246" t="s">
        <v>307</v>
      </c>
      <c r="B640" s="49" t="s">
        <v>276</v>
      </c>
      <c r="C640" s="44">
        <v>1052700142</v>
      </c>
      <c r="D640" s="95">
        <v>3222.4500000000003</v>
      </c>
      <c r="E640" s="55"/>
      <c r="F640" s="54">
        <f t="shared" si="28"/>
        <v>0</v>
      </c>
      <c r="G640" s="71">
        <v>100</v>
      </c>
      <c r="H640" s="106">
        <f t="shared" si="27"/>
        <v>0</v>
      </c>
      <c r="I640" s="106">
        <f t="shared" si="29"/>
        <v>32.224500000000006</v>
      </c>
    </row>
    <row r="641" spans="1:10" s="10" customFormat="1" ht="15" customHeight="1">
      <c r="A641" s="246" t="s">
        <v>308</v>
      </c>
      <c r="B641" s="49" t="s">
        <v>275</v>
      </c>
      <c r="C641" s="44">
        <v>1052820122</v>
      </c>
      <c r="D641" s="95">
        <v>5340.0599999999995</v>
      </c>
      <c r="E641" s="55"/>
      <c r="F641" s="54">
        <f t="shared" si="28"/>
        <v>0</v>
      </c>
      <c r="G641" s="71">
        <v>100</v>
      </c>
      <c r="H641" s="106">
        <f t="shared" si="27"/>
        <v>0</v>
      </c>
      <c r="I641" s="106">
        <f t="shared" si="29"/>
        <v>53.400599999999997</v>
      </c>
      <c r="J641" s="7"/>
    </row>
    <row r="642" spans="1:10" s="10" customFormat="1" ht="15" customHeight="1">
      <c r="A642" s="246" t="s">
        <v>308</v>
      </c>
      <c r="B642" s="49" t="s">
        <v>276</v>
      </c>
      <c r="C642" s="44">
        <v>1052820142</v>
      </c>
      <c r="D642" s="95">
        <v>6645.7800000000007</v>
      </c>
      <c r="E642" s="55"/>
      <c r="F642" s="54">
        <f t="shared" si="28"/>
        <v>0</v>
      </c>
      <c r="G642" s="71">
        <v>100</v>
      </c>
      <c r="H642" s="106">
        <f t="shared" si="27"/>
        <v>0</v>
      </c>
      <c r="I642" s="106">
        <f t="shared" si="29"/>
        <v>66.457800000000006</v>
      </c>
      <c r="J642" s="7"/>
    </row>
    <row r="643" spans="1:10" s="10" customFormat="1" ht="15" customHeight="1">
      <c r="A643" s="246" t="s">
        <v>309</v>
      </c>
      <c r="B643" s="77" t="s">
        <v>275</v>
      </c>
      <c r="C643" s="45">
        <v>1052880122</v>
      </c>
      <c r="D643" s="197">
        <v>2628.18</v>
      </c>
      <c r="E643" s="62"/>
      <c r="F643" s="54">
        <f t="shared" si="28"/>
        <v>0</v>
      </c>
      <c r="G643" s="71">
        <v>100</v>
      </c>
      <c r="H643" s="106">
        <f t="shared" si="27"/>
        <v>0</v>
      </c>
      <c r="I643" s="106">
        <f t="shared" si="29"/>
        <v>26.281799999999997</v>
      </c>
      <c r="J643" s="9"/>
    </row>
    <row r="644" spans="1:10" ht="15" customHeight="1">
      <c r="A644" s="246" t="s">
        <v>309</v>
      </c>
      <c r="B644" s="77" t="s">
        <v>276</v>
      </c>
      <c r="C644" s="45">
        <v>1052880142</v>
      </c>
      <c r="D644" s="197">
        <v>3356.3700000000003</v>
      </c>
      <c r="E644" s="62"/>
      <c r="F644" s="54">
        <f t="shared" si="28"/>
        <v>0</v>
      </c>
      <c r="G644" s="71">
        <v>100</v>
      </c>
      <c r="H644" s="106">
        <f t="shared" si="27"/>
        <v>0</v>
      </c>
      <c r="I644" s="106">
        <f t="shared" si="29"/>
        <v>33.563700000000004</v>
      </c>
      <c r="J644" s="9"/>
    </row>
    <row r="645" spans="1:10" ht="15" customHeight="1">
      <c r="A645" s="246" t="s">
        <v>310</v>
      </c>
      <c r="B645" s="84" t="s">
        <v>275</v>
      </c>
      <c r="C645" s="50">
        <v>1052920122</v>
      </c>
      <c r="D645" s="197">
        <v>3833.46</v>
      </c>
      <c r="E645" s="62"/>
      <c r="F645" s="54">
        <f t="shared" si="28"/>
        <v>0</v>
      </c>
      <c r="G645" s="71">
        <v>100</v>
      </c>
      <c r="H645" s="106">
        <f t="shared" si="27"/>
        <v>0</v>
      </c>
      <c r="I645" s="106">
        <f t="shared" si="29"/>
        <v>38.334600000000002</v>
      </c>
      <c r="J645" s="9"/>
    </row>
    <row r="646" spans="1:10" ht="15" customHeight="1">
      <c r="A646" s="246" t="s">
        <v>311</v>
      </c>
      <c r="B646" s="49" t="s">
        <v>275</v>
      </c>
      <c r="C646" s="44">
        <v>1053060122</v>
      </c>
      <c r="D646" s="95">
        <v>2368.71</v>
      </c>
      <c r="E646" s="55"/>
      <c r="F646" s="54">
        <f t="shared" si="28"/>
        <v>0</v>
      </c>
      <c r="G646" s="71">
        <v>100</v>
      </c>
      <c r="H646" s="106">
        <f t="shared" si="27"/>
        <v>0</v>
      </c>
      <c r="I646" s="106">
        <f t="shared" si="29"/>
        <v>23.687100000000001</v>
      </c>
    </row>
    <row r="647" spans="1:10" ht="15" customHeight="1">
      <c r="A647" s="246" t="s">
        <v>311</v>
      </c>
      <c r="B647" s="49" t="s">
        <v>276</v>
      </c>
      <c r="C647" s="44">
        <v>1053060142</v>
      </c>
      <c r="D647" s="95">
        <v>3222.4500000000003</v>
      </c>
      <c r="E647" s="55"/>
      <c r="F647" s="54">
        <f t="shared" si="28"/>
        <v>0</v>
      </c>
      <c r="G647" s="71">
        <v>100</v>
      </c>
      <c r="H647" s="106">
        <f t="shared" si="27"/>
        <v>0</v>
      </c>
      <c r="I647" s="106">
        <f t="shared" si="29"/>
        <v>32.224500000000006</v>
      </c>
    </row>
    <row r="648" spans="1:10" ht="15" customHeight="1">
      <c r="A648" s="246" t="s">
        <v>312</v>
      </c>
      <c r="B648" s="49" t="s">
        <v>275</v>
      </c>
      <c r="C648" s="44">
        <v>1053100122</v>
      </c>
      <c r="D648" s="95">
        <v>3147.1200000000003</v>
      </c>
      <c r="E648" s="55"/>
      <c r="F648" s="54">
        <f t="shared" si="28"/>
        <v>0</v>
      </c>
      <c r="G648" s="71">
        <v>100</v>
      </c>
      <c r="H648" s="106">
        <f t="shared" si="27"/>
        <v>0</v>
      </c>
      <c r="I648" s="106">
        <f t="shared" si="29"/>
        <v>31.471200000000003</v>
      </c>
    </row>
    <row r="649" spans="1:10" ht="15" customHeight="1">
      <c r="A649" s="246" t="s">
        <v>312</v>
      </c>
      <c r="B649" s="49" t="s">
        <v>276</v>
      </c>
      <c r="C649" s="44">
        <v>1053100142</v>
      </c>
      <c r="D649" s="95">
        <v>4787.6400000000003</v>
      </c>
      <c r="E649" s="55"/>
      <c r="F649" s="54">
        <f t="shared" si="28"/>
        <v>0</v>
      </c>
      <c r="G649" s="71">
        <v>100</v>
      </c>
      <c r="H649" s="106">
        <f t="shared" si="27"/>
        <v>0</v>
      </c>
      <c r="I649" s="106">
        <f t="shared" si="29"/>
        <v>47.876400000000004</v>
      </c>
    </row>
    <row r="650" spans="1:10" ht="15" customHeight="1">
      <c r="A650" s="246" t="s">
        <v>952</v>
      </c>
      <c r="B650" s="49" t="s">
        <v>275</v>
      </c>
      <c r="C650" s="44">
        <v>1053180122</v>
      </c>
      <c r="D650" s="95">
        <v>2577.96</v>
      </c>
      <c r="E650" s="55"/>
      <c r="F650" s="54">
        <f t="shared" si="28"/>
        <v>0</v>
      </c>
      <c r="G650" s="71">
        <v>100</v>
      </c>
      <c r="H650" s="106">
        <f t="shared" si="27"/>
        <v>0</v>
      </c>
      <c r="I650" s="106">
        <f t="shared" si="29"/>
        <v>25.779600000000002</v>
      </c>
    </row>
    <row r="651" spans="1:10" ht="15" customHeight="1" thickBot="1">
      <c r="A651" s="133" t="s">
        <v>838</v>
      </c>
      <c r="B651" s="148"/>
      <c r="C651" s="149"/>
      <c r="D651" s="198"/>
      <c r="E651" s="150"/>
      <c r="F651" s="137"/>
      <c r="G651" s="137"/>
      <c r="H651" s="138"/>
      <c r="I651" s="138"/>
    </row>
    <row r="652" spans="1:10" ht="15" customHeight="1" thickBot="1">
      <c r="A652" s="133"/>
      <c r="B652" s="134"/>
      <c r="C652" s="135" t="s">
        <v>3</v>
      </c>
      <c r="D652" s="195"/>
      <c r="E652" s="136"/>
      <c r="F652" s="137"/>
      <c r="G652" s="193"/>
      <c r="H652" s="138"/>
      <c r="I652" s="138"/>
      <c r="J652" s="3"/>
    </row>
    <row r="653" spans="1:10" ht="15" customHeight="1">
      <c r="A653" s="139" t="s">
        <v>4</v>
      </c>
      <c r="B653" s="140" t="s">
        <v>5</v>
      </c>
      <c r="C653" s="141" t="s">
        <v>6</v>
      </c>
      <c r="D653" s="142"/>
      <c r="E653" s="143"/>
      <c r="F653" s="137"/>
      <c r="G653" s="143"/>
      <c r="H653" s="144"/>
      <c r="I653" s="138"/>
    </row>
    <row r="654" spans="1:10" s="10" customFormat="1" ht="15" customHeight="1">
      <c r="A654" s="246" t="s">
        <v>313</v>
      </c>
      <c r="B654" s="49" t="s">
        <v>275</v>
      </c>
      <c r="C654" s="44">
        <v>1052200122</v>
      </c>
      <c r="D654" s="95">
        <v>4176.63</v>
      </c>
      <c r="E654" s="55"/>
      <c r="F654" s="54">
        <f t="shared" si="28"/>
        <v>0</v>
      </c>
      <c r="G654" s="71">
        <v>100</v>
      </c>
      <c r="H654" s="106">
        <f t="shared" ref="H654:H711" si="30">G654*E654</f>
        <v>0</v>
      </c>
      <c r="I654" s="106">
        <f t="shared" si="29"/>
        <v>41.766300000000001</v>
      </c>
      <c r="J654" s="7"/>
    </row>
    <row r="655" spans="1:10" ht="15" customHeight="1">
      <c r="A655" s="246" t="s">
        <v>313</v>
      </c>
      <c r="B655" s="49" t="s">
        <v>276</v>
      </c>
      <c r="C655" s="44">
        <v>1052200142</v>
      </c>
      <c r="D655" s="95">
        <v>5783.67</v>
      </c>
      <c r="E655" s="55"/>
      <c r="F655" s="54">
        <f t="shared" si="28"/>
        <v>0</v>
      </c>
      <c r="G655" s="71">
        <v>100</v>
      </c>
      <c r="H655" s="106">
        <f t="shared" si="30"/>
        <v>0</v>
      </c>
      <c r="I655" s="106">
        <f t="shared" si="29"/>
        <v>57.8367</v>
      </c>
    </row>
    <row r="656" spans="1:10" ht="15" customHeight="1">
      <c r="A656" s="246" t="s">
        <v>314</v>
      </c>
      <c r="B656" s="77" t="s">
        <v>275</v>
      </c>
      <c r="C656" s="45">
        <v>1052240122</v>
      </c>
      <c r="D656" s="197">
        <v>3105.2700000000004</v>
      </c>
      <c r="E656" s="62"/>
      <c r="F656" s="54">
        <f t="shared" si="28"/>
        <v>0</v>
      </c>
      <c r="G656" s="71">
        <v>100</v>
      </c>
      <c r="H656" s="106">
        <f t="shared" si="30"/>
        <v>0</v>
      </c>
      <c r="I656" s="106">
        <f t="shared" si="29"/>
        <v>31.052700000000005</v>
      </c>
      <c r="J656" s="9"/>
    </row>
    <row r="657" spans="1:10" s="10" customFormat="1" ht="15" customHeight="1">
      <c r="A657" s="246" t="s">
        <v>315</v>
      </c>
      <c r="B657" s="49" t="s">
        <v>275</v>
      </c>
      <c r="C657" s="44">
        <v>1052260122</v>
      </c>
      <c r="D657" s="95">
        <v>2544.48</v>
      </c>
      <c r="E657" s="55"/>
      <c r="F657" s="54">
        <f t="shared" si="28"/>
        <v>0</v>
      </c>
      <c r="G657" s="71">
        <v>100</v>
      </c>
      <c r="H657" s="106">
        <f t="shared" si="30"/>
        <v>0</v>
      </c>
      <c r="I657" s="106">
        <f t="shared" si="29"/>
        <v>25.444800000000001</v>
      </c>
      <c r="J657" s="7"/>
    </row>
    <row r="658" spans="1:10" ht="15" customHeight="1">
      <c r="A658" s="246" t="s">
        <v>315</v>
      </c>
      <c r="B658" s="49" t="s">
        <v>276</v>
      </c>
      <c r="C658" s="44">
        <v>1052260142</v>
      </c>
      <c r="D658" s="95">
        <v>3766.5</v>
      </c>
      <c r="E658" s="55"/>
      <c r="F658" s="54">
        <f t="shared" si="28"/>
        <v>0</v>
      </c>
      <c r="G658" s="71">
        <v>100</v>
      </c>
      <c r="H658" s="106">
        <f t="shared" si="30"/>
        <v>0</v>
      </c>
      <c r="I658" s="106">
        <f t="shared" si="29"/>
        <v>37.664999999999999</v>
      </c>
    </row>
    <row r="659" spans="1:10" ht="15" customHeight="1">
      <c r="A659" s="246" t="s">
        <v>316</v>
      </c>
      <c r="B659" s="77" t="s">
        <v>275</v>
      </c>
      <c r="C659" s="45">
        <v>1052360122</v>
      </c>
      <c r="D659" s="197">
        <v>7047.5400000000009</v>
      </c>
      <c r="E659" s="62"/>
      <c r="F659" s="54">
        <f t="shared" si="28"/>
        <v>0</v>
      </c>
      <c r="G659" s="71">
        <v>100</v>
      </c>
      <c r="H659" s="106">
        <f t="shared" si="30"/>
        <v>0</v>
      </c>
      <c r="I659" s="106">
        <f t="shared" si="29"/>
        <v>70.475400000000008</v>
      </c>
      <c r="J659" s="9"/>
    </row>
    <row r="660" spans="1:10" s="11" customFormat="1" ht="15" customHeight="1" thickBot="1">
      <c r="A660" s="246" t="s">
        <v>317</v>
      </c>
      <c r="B660" s="49" t="s">
        <v>275</v>
      </c>
      <c r="C660" s="44">
        <v>1052380122</v>
      </c>
      <c r="D660" s="95">
        <v>2670.0299999999997</v>
      </c>
      <c r="E660" s="55"/>
      <c r="F660" s="54">
        <f t="shared" si="28"/>
        <v>0</v>
      </c>
      <c r="G660" s="71">
        <v>100</v>
      </c>
      <c r="H660" s="106">
        <f t="shared" si="30"/>
        <v>0</v>
      </c>
      <c r="I660" s="106">
        <f t="shared" si="29"/>
        <v>26.700299999999999</v>
      </c>
      <c r="J660" s="7"/>
    </row>
    <row r="661" spans="1:10" s="10" customFormat="1" ht="15" customHeight="1" thickBot="1">
      <c r="A661" s="133" t="s">
        <v>318</v>
      </c>
      <c r="B661" s="134"/>
      <c r="C661" s="135" t="s">
        <v>3</v>
      </c>
      <c r="D661" s="195"/>
      <c r="E661" s="136"/>
      <c r="F661" s="137"/>
      <c r="G661" s="193"/>
      <c r="H661" s="138"/>
      <c r="I661" s="138"/>
      <c r="J661" s="3"/>
    </row>
    <row r="662" spans="1:10" s="10" customFormat="1" ht="15" customHeight="1">
      <c r="A662" s="139" t="s">
        <v>4</v>
      </c>
      <c r="B662" s="140" t="s">
        <v>5</v>
      </c>
      <c r="C662" s="141" t="s">
        <v>6</v>
      </c>
      <c r="D662" s="142"/>
      <c r="E662" s="143"/>
      <c r="F662" s="137"/>
      <c r="G662" s="143"/>
      <c r="H662" s="144"/>
      <c r="I662" s="138"/>
      <c r="J662" s="7"/>
    </row>
    <row r="663" spans="1:10" ht="15" customHeight="1">
      <c r="A663" s="246" t="s">
        <v>319</v>
      </c>
      <c r="B663" s="77" t="s">
        <v>320</v>
      </c>
      <c r="C663" s="45">
        <v>1054600132</v>
      </c>
      <c r="D663" s="197">
        <v>4402.62</v>
      </c>
      <c r="E663" s="62"/>
      <c r="F663" s="54">
        <f t="shared" si="28"/>
        <v>0</v>
      </c>
      <c r="G663" s="71">
        <v>100</v>
      </c>
      <c r="H663" s="106">
        <f t="shared" si="30"/>
        <v>0</v>
      </c>
      <c r="I663" s="106">
        <f t="shared" si="29"/>
        <v>44.026199999999996</v>
      </c>
    </row>
    <row r="664" spans="1:10" ht="15" customHeight="1">
      <c r="A664" s="246" t="s">
        <v>321</v>
      </c>
      <c r="B664" s="77" t="s">
        <v>275</v>
      </c>
      <c r="C664" s="45">
        <v>1053330122</v>
      </c>
      <c r="D664" s="197">
        <v>2335.23</v>
      </c>
      <c r="E664" s="62"/>
      <c r="F664" s="54">
        <f t="shared" si="28"/>
        <v>0</v>
      </c>
      <c r="G664" s="71">
        <v>100</v>
      </c>
      <c r="H664" s="106">
        <f t="shared" si="30"/>
        <v>0</v>
      </c>
      <c r="I664" s="106">
        <f t="shared" si="29"/>
        <v>23.3523</v>
      </c>
      <c r="J664" s="9"/>
    </row>
    <row r="665" spans="1:10" ht="15" customHeight="1">
      <c r="A665" s="246" t="s">
        <v>321</v>
      </c>
      <c r="B665" s="77" t="s">
        <v>276</v>
      </c>
      <c r="C665" s="45">
        <v>1053330142</v>
      </c>
      <c r="D665" s="197">
        <v>2653.29</v>
      </c>
      <c r="E665" s="62"/>
      <c r="F665" s="54">
        <f t="shared" si="28"/>
        <v>0</v>
      </c>
      <c r="G665" s="71">
        <v>100</v>
      </c>
      <c r="H665" s="106">
        <f t="shared" si="30"/>
        <v>0</v>
      </c>
      <c r="I665" s="106">
        <f t="shared" si="29"/>
        <v>26.532899999999998</v>
      </c>
      <c r="J665" s="9"/>
    </row>
    <row r="666" spans="1:10" ht="15" customHeight="1">
      <c r="A666" s="246" t="s">
        <v>322</v>
      </c>
      <c r="B666" s="49" t="s">
        <v>275</v>
      </c>
      <c r="C666" s="44">
        <v>1053360122</v>
      </c>
      <c r="D666" s="95">
        <v>1925.1000000000001</v>
      </c>
      <c r="E666" s="55"/>
      <c r="F666" s="54">
        <f t="shared" si="28"/>
        <v>0</v>
      </c>
      <c r="G666" s="71">
        <v>100</v>
      </c>
      <c r="H666" s="106">
        <f t="shared" si="30"/>
        <v>0</v>
      </c>
      <c r="I666" s="106">
        <f t="shared" si="29"/>
        <v>19.251000000000001</v>
      </c>
    </row>
    <row r="667" spans="1:10" ht="15" customHeight="1">
      <c r="A667" s="246" t="s">
        <v>322</v>
      </c>
      <c r="B667" s="49" t="s">
        <v>276</v>
      </c>
      <c r="C667" s="44">
        <v>1053360142</v>
      </c>
      <c r="D667" s="95">
        <v>3130.38</v>
      </c>
      <c r="E667" s="55"/>
      <c r="F667" s="54">
        <f t="shared" si="28"/>
        <v>0</v>
      </c>
      <c r="G667" s="71">
        <v>100</v>
      </c>
      <c r="H667" s="106">
        <f t="shared" si="30"/>
        <v>0</v>
      </c>
      <c r="I667" s="106">
        <f t="shared" si="29"/>
        <v>31.303800000000003</v>
      </c>
    </row>
    <row r="668" spans="1:10" ht="15" customHeight="1">
      <c r="A668" s="246" t="s">
        <v>323</v>
      </c>
      <c r="B668" s="49" t="s">
        <v>275</v>
      </c>
      <c r="C668" s="44">
        <v>1053420122</v>
      </c>
      <c r="D668" s="95">
        <v>2259.9</v>
      </c>
      <c r="E668" s="55"/>
      <c r="F668" s="54">
        <f t="shared" si="28"/>
        <v>0</v>
      </c>
      <c r="G668" s="71">
        <v>100</v>
      </c>
      <c r="H668" s="106">
        <f t="shared" si="30"/>
        <v>0</v>
      </c>
      <c r="I668" s="106">
        <f t="shared" si="29"/>
        <v>22.599</v>
      </c>
    </row>
    <row r="669" spans="1:10" ht="15" customHeight="1">
      <c r="A669" s="246" t="s">
        <v>323</v>
      </c>
      <c r="B669" s="49" t="s">
        <v>276</v>
      </c>
      <c r="C669" s="44">
        <v>1053420142</v>
      </c>
      <c r="D669" s="95">
        <v>3938.9220000000005</v>
      </c>
      <c r="E669" s="55"/>
      <c r="F669" s="54">
        <f t="shared" si="28"/>
        <v>0</v>
      </c>
      <c r="G669" s="71">
        <v>100</v>
      </c>
      <c r="H669" s="106">
        <f t="shared" si="30"/>
        <v>0</v>
      </c>
      <c r="I669" s="106">
        <f t="shared" si="29"/>
        <v>39.389220000000002</v>
      </c>
    </row>
    <row r="670" spans="1:10" ht="15" customHeight="1">
      <c r="A670" s="246" t="s">
        <v>324</v>
      </c>
      <c r="B670" s="49" t="s">
        <v>275</v>
      </c>
      <c r="C670" s="44">
        <v>1053480122</v>
      </c>
      <c r="D670" s="95">
        <v>2184.5700000000002</v>
      </c>
      <c r="E670" s="55"/>
      <c r="F670" s="54">
        <f t="shared" si="28"/>
        <v>0</v>
      </c>
      <c r="G670" s="71">
        <v>100</v>
      </c>
      <c r="H670" s="106">
        <f t="shared" si="30"/>
        <v>0</v>
      </c>
      <c r="I670" s="106">
        <f t="shared" si="29"/>
        <v>21.845700000000001</v>
      </c>
    </row>
    <row r="671" spans="1:10" ht="15" customHeight="1">
      <c r="A671" s="246" t="s">
        <v>324</v>
      </c>
      <c r="B671" s="49" t="s">
        <v>276</v>
      </c>
      <c r="C671" s="44">
        <v>1053480142</v>
      </c>
      <c r="D671" s="95">
        <v>3222.4500000000003</v>
      </c>
      <c r="E671" s="55"/>
      <c r="F671" s="54">
        <f t="shared" si="28"/>
        <v>0</v>
      </c>
      <c r="G671" s="71">
        <v>100</v>
      </c>
      <c r="H671" s="106">
        <f t="shared" si="30"/>
        <v>0</v>
      </c>
      <c r="I671" s="106">
        <f t="shared" si="29"/>
        <v>32.224500000000006</v>
      </c>
    </row>
    <row r="672" spans="1:10" s="11" customFormat="1" ht="15" customHeight="1">
      <c r="A672" s="246" t="s">
        <v>325</v>
      </c>
      <c r="B672" s="49" t="s">
        <v>275</v>
      </c>
      <c r="C672" s="44">
        <v>1053540122</v>
      </c>
      <c r="D672" s="95">
        <v>2042.28</v>
      </c>
      <c r="E672" s="55"/>
      <c r="F672" s="54">
        <f t="shared" si="28"/>
        <v>0</v>
      </c>
      <c r="G672" s="71">
        <v>100</v>
      </c>
      <c r="H672" s="106">
        <f t="shared" si="30"/>
        <v>0</v>
      </c>
      <c r="I672" s="106">
        <f t="shared" si="29"/>
        <v>20.422799999999999</v>
      </c>
      <c r="J672" s="7"/>
    </row>
    <row r="673" spans="1:10" ht="15" customHeight="1">
      <c r="A673" s="246" t="s">
        <v>325</v>
      </c>
      <c r="B673" s="49" t="s">
        <v>276</v>
      </c>
      <c r="C673" s="44">
        <v>1053540142</v>
      </c>
      <c r="D673" s="95">
        <v>3222.4500000000003</v>
      </c>
      <c r="E673" s="55"/>
      <c r="F673" s="54">
        <f t="shared" si="28"/>
        <v>0</v>
      </c>
      <c r="G673" s="71">
        <v>100</v>
      </c>
      <c r="H673" s="106">
        <f t="shared" si="30"/>
        <v>0</v>
      </c>
      <c r="I673" s="106">
        <f t="shared" si="29"/>
        <v>32.224500000000006</v>
      </c>
    </row>
    <row r="674" spans="1:10" ht="15" customHeight="1" thickBot="1">
      <c r="A674" s="133" t="s">
        <v>326</v>
      </c>
      <c r="B674" s="148"/>
      <c r="C674" s="149"/>
      <c r="D674" s="198"/>
      <c r="E674" s="150"/>
      <c r="F674" s="137"/>
      <c r="G674" s="137"/>
      <c r="H674" s="138"/>
      <c r="I674" s="138"/>
    </row>
    <row r="675" spans="1:10" ht="15" customHeight="1" thickBot="1">
      <c r="A675" s="133"/>
      <c r="B675" s="134"/>
      <c r="C675" s="135" t="s">
        <v>2</v>
      </c>
      <c r="D675" s="195"/>
      <c r="E675" s="136"/>
      <c r="F675" s="137"/>
      <c r="G675" s="137"/>
      <c r="H675" s="138"/>
      <c r="I675" s="138"/>
    </row>
    <row r="676" spans="1:10" ht="15" customHeight="1">
      <c r="A676" s="139" t="s">
        <v>4</v>
      </c>
      <c r="B676" s="140" t="s">
        <v>5</v>
      </c>
      <c r="C676" s="141" t="s">
        <v>6</v>
      </c>
      <c r="D676" s="142"/>
      <c r="E676" s="143"/>
      <c r="F676" s="137"/>
      <c r="G676" s="143"/>
      <c r="H676" s="144"/>
      <c r="I676" s="138"/>
    </row>
    <row r="677" spans="1:10" ht="15" customHeight="1">
      <c r="A677" s="246" t="s">
        <v>327</v>
      </c>
      <c r="B677" s="49" t="s">
        <v>328</v>
      </c>
      <c r="C677" s="44">
        <v>1057200152</v>
      </c>
      <c r="D677" s="95">
        <v>2820.6900000000005</v>
      </c>
      <c r="E677" s="55"/>
      <c r="F677" s="54">
        <f t="shared" ref="F677:F739" si="31">D677*E677</f>
        <v>0</v>
      </c>
      <c r="G677" s="71">
        <v>50</v>
      </c>
      <c r="H677" s="106">
        <f t="shared" si="30"/>
        <v>0</v>
      </c>
      <c r="I677" s="106">
        <f t="shared" ref="I677:I739" si="32">D677/G677</f>
        <v>56.413800000000009</v>
      </c>
    </row>
    <row r="678" spans="1:10" s="11" customFormat="1" ht="15" customHeight="1">
      <c r="A678" s="246" t="s">
        <v>329</v>
      </c>
      <c r="B678" s="49" t="s">
        <v>8</v>
      </c>
      <c r="C678" s="44">
        <v>1057260152</v>
      </c>
      <c r="D678" s="95">
        <v>2628.18</v>
      </c>
      <c r="E678" s="55"/>
      <c r="F678" s="54">
        <f t="shared" si="31"/>
        <v>0</v>
      </c>
      <c r="G678" s="71">
        <v>50</v>
      </c>
      <c r="H678" s="106">
        <f t="shared" si="30"/>
        <v>0</v>
      </c>
      <c r="I678" s="106">
        <f t="shared" si="32"/>
        <v>52.563599999999994</v>
      </c>
      <c r="J678" s="7"/>
    </row>
    <row r="679" spans="1:10" ht="14.85" customHeight="1">
      <c r="A679" s="246" t="s">
        <v>329</v>
      </c>
      <c r="B679" s="49" t="s">
        <v>330</v>
      </c>
      <c r="C679" s="44">
        <v>1057260172</v>
      </c>
      <c r="D679" s="95">
        <v>3138.75</v>
      </c>
      <c r="E679" s="55"/>
      <c r="F679" s="54">
        <f t="shared" si="31"/>
        <v>0</v>
      </c>
      <c r="G679" s="71">
        <v>50</v>
      </c>
      <c r="H679" s="106">
        <f t="shared" si="30"/>
        <v>0</v>
      </c>
      <c r="I679" s="106">
        <f t="shared" si="32"/>
        <v>62.774999999999999</v>
      </c>
    </row>
    <row r="680" spans="1:10" ht="14.85" customHeight="1" thickBot="1">
      <c r="A680" s="133" t="s">
        <v>331</v>
      </c>
      <c r="B680" s="148"/>
      <c r="C680" s="149"/>
      <c r="D680" s="198"/>
      <c r="E680" s="150"/>
      <c r="F680" s="137"/>
      <c r="G680" s="137"/>
      <c r="H680" s="138"/>
      <c r="I680" s="138"/>
    </row>
    <row r="681" spans="1:10" ht="15" customHeight="1" thickBot="1">
      <c r="A681" s="133"/>
      <c r="B681" s="134"/>
      <c r="C681" s="135" t="s">
        <v>3</v>
      </c>
      <c r="D681" s="195"/>
      <c r="E681" s="136"/>
      <c r="F681" s="137"/>
      <c r="G681" s="193"/>
      <c r="H681" s="138"/>
      <c r="I681" s="138"/>
      <c r="J681" s="3"/>
    </row>
    <row r="682" spans="1:10" ht="14.25" customHeight="1">
      <c r="A682" s="139" t="s">
        <v>4</v>
      </c>
      <c r="B682" s="140" t="s">
        <v>5</v>
      </c>
      <c r="C682" s="141" t="s">
        <v>6</v>
      </c>
      <c r="D682" s="142"/>
      <c r="E682" s="143"/>
      <c r="F682" s="137"/>
      <c r="G682" s="143"/>
      <c r="H682" s="144"/>
      <c r="I682" s="138"/>
    </row>
    <row r="683" spans="1:10" ht="14.25" customHeight="1">
      <c r="A683" s="246" t="s">
        <v>332</v>
      </c>
      <c r="B683" s="84" t="s">
        <v>275</v>
      </c>
      <c r="C683" s="50">
        <v>1053650122</v>
      </c>
      <c r="D683" s="95">
        <v>2962.98</v>
      </c>
      <c r="E683" s="62"/>
      <c r="F683" s="54">
        <f t="shared" si="31"/>
        <v>0</v>
      </c>
      <c r="G683" s="71">
        <v>100</v>
      </c>
      <c r="H683" s="106">
        <f t="shared" si="30"/>
        <v>0</v>
      </c>
      <c r="I683" s="106">
        <f t="shared" si="32"/>
        <v>29.629799999999999</v>
      </c>
    </row>
    <row r="684" spans="1:10" ht="15" customHeight="1">
      <c r="A684" s="246" t="s">
        <v>333</v>
      </c>
      <c r="B684" s="49" t="s">
        <v>275</v>
      </c>
      <c r="C684" s="44">
        <v>1053720122</v>
      </c>
      <c r="D684" s="95">
        <v>2644.92</v>
      </c>
      <c r="E684" s="55"/>
      <c r="F684" s="54">
        <f t="shared" si="31"/>
        <v>0</v>
      </c>
      <c r="G684" s="71">
        <v>100</v>
      </c>
      <c r="H684" s="106">
        <f t="shared" si="30"/>
        <v>0</v>
      </c>
      <c r="I684" s="106">
        <f t="shared" si="32"/>
        <v>26.449200000000001</v>
      </c>
    </row>
    <row r="685" spans="1:10" ht="14.25" customHeight="1">
      <c r="A685" s="246" t="s">
        <v>333</v>
      </c>
      <c r="B685" s="49" t="s">
        <v>276</v>
      </c>
      <c r="C685" s="44">
        <v>1053720142</v>
      </c>
      <c r="D685" s="95">
        <v>3908.7900000000004</v>
      </c>
      <c r="E685" s="55"/>
      <c r="F685" s="54">
        <f t="shared" si="31"/>
        <v>0</v>
      </c>
      <c r="G685" s="71">
        <v>100</v>
      </c>
      <c r="H685" s="106">
        <f t="shared" si="30"/>
        <v>0</v>
      </c>
      <c r="I685" s="106">
        <f t="shared" si="32"/>
        <v>39.087900000000005</v>
      </c>
    </row>
    <row r="686" spans="1:10" ht="14.25" customHeight="1">
      <c r="A686" s="246" t="s">
        <v>334</v>
      </c>
      <c r="B686" s="83" t="s">
        <v>275</v>
      </c>
      <c r="C686" s="43">
        <v>1053750122</v>
      </c>
      <c r="D686" s="95">
        <v>2686.7700000000004</v>
      </c>
      <c r="E686" s="55"/>
      <c r="F686" s="54">
        <f t="shared" si="31"/>
        <v>0</v>
      </c>
      <c r="G686" s="71">
        <v>100</v>
      </c>
      <c r="H686" s="106">
        <f t="shared" si="30"/>
        <v>0</v>
      </c>
      <c r="I686" s="106">
        <f t="shared" si="32"/>
        <v>26.867700000000003</v>
      </c>
    </row>
    <row r="687" spans="1:10" ht="14.25" customHeight="1">
      <c r="A687" s="246" t="s">
        <v>335</v>
      </c>
      <c r="B687" s="49" t="s">
        <v>275</v>
      </c>
      <c r="C687" s="43">
        <v>1053800122</v>
      </c>
      <c r="D687" s="95">
        <v>2829.06</v>
      </c>
      <c r="E687" s="55"/>
      <c r="F687" s="54">
        <f t="shared" si="31"/>
        <v>0</v>
      </c>
      <c r="G687" s="71">
        <v>100</v>
      </c>
      <c r="H687" s="106">
        <f t="shared" si="30"/>
        <v>0</v>
      </c>
      <c r="I687" s="106">
        <f t="shared" si="32"/>
        <v>28.290599999999998</v>
      </c>
    </row>
    <row r="688" spans="1:10" ht="14.25" customHeight="1">
      <c r="A688" s="246" t="s">
        <v>335</v>
      </c>
      <c r="B688" s="49" t="s">
        <v>276</v>
      </c>
      <c r="C688" s="43">
        <v>1053800142</v>
      </c>
      <c r="D688" s="95">
        <v>3967.38</v>
      </c>
      <c r="E688" s="55"/>
      <c r="F688" s="54">
        <f t="shared" si="31"/>
        <v>0</v>
      </c>
      <c r="G688" s="71">
        <v>100</v>
      </c>
      <c r="H688" s="106">
        <f t="shared" si="30"/>
        <v>0</v>
      </c>
      <c r="I688" s="106">
        <f t="shared" si="32"/>
        <v>39.6738</v>
      </c>
    </row>
    <row r="689" spans="1:10" ht="14.25" customHeight="1">
      <c r="A689" s="246" t="s">
        <v>336</v>
      </c>
      <c r="B689" s="49" t="s">
        <v>275</v>
      </c>
      <c r="C689" s="44">
        <v>1053900122</v>
      </c>
      <c r="D689" s="95">
        <v>2586.33</v>
      </c>
      <c r="E689" s="55"/>
      <c r="F689" s="54">
        <f t="shared" si="31"/>
        <v>0</v>
      </c>
      <c r="G689" s="71">
        <v>100</v>
      </c>
      <c r="H689" s="106">
        <f t="shared" si="30"/>
        <v>0</v>
      </c>
      <c r="I689" s="106">
        <f t="shared" si="32"/>
        <v>25.863299999999999</v>
      </c>
    </row>
    <row r="690" spans="1:10" ht="14.25" customHeight="1">
      <c r="A690" s="246" t="s">
        <v>336</v>
      </c>
      <c r="B690" s="49" t="s">
        <v>276</v>
      </c>
      <c r="C690" s="44">
        <v>1053900142</v>
      </c>
      <c r="D690" s="95">
        <v>3607.4700000000003</v>
      </c>
      <c r="E690" s="55"/>
      <c r="F690" s="54">
        <f t="shared" si="31"/>
        <v>0</v>
      </c>
      <c r="G690" s="71">
        <v>100</v>
      </c>
      <c r="H690" s="106">
        <f t="shared" si="30"/>
        <v>0</v>
      </c>
      <c r="I690" s="106">
        <f t="shared" si="32"/>
        <v>36.0747</v>
      </c>
    </row>
    <row r="691" spans="1:10" ht="14.25" customHeight="1">
      <c r="A691" s="246" t="s">
        <v>337</v>
      </c>
      <c r="B691" s="49" t="s">
        <v>275</v>
      </c>
      <c r="C691" s="44">
        <v>1054020122</v>
      </c>
      <c r="D691" s="95">
        <v>35991</v>
      </c>
      <c r="E691" s="55"/>
      <c r="F691" s="54">
        <f t="shared" si="31"/>
        <v>0</v>
      </c>
      <c r="G691" s="71">
        <v>100</v>
      </c>
      <c r="H691" s="106">
        <f t="shared" si="30"/>
        <v>0</v>
      </c>
      <c r="I691" s="106">
        <f t="shared" si="32"/>
        <v>359.91</v>
      </c>
    </row>
    <row r="692" spans="1:10" ht="14.25" customHeight="1">
      <c r="A692" s="246" t="s">
        <v>337</v>
      </c>
      <c r="B692" s="49" t="s">
        <v>276</v>
      </c>
      <c r="C692" s="44">
        <v>1054020142</v>
      </c>
      <c r="D692" s="95">
        <v>3632.58</v>
      </c>
      <c r="E692" s="55"/>
      <c r="F692" s="54">
        <f t="shared" si="31"/>
        <v>0</v>
      </c>
      <c r="G692" s="71">
        <v>100</v>
      </c>
      <c r="H692" s="106">
        <f t="shared" si="30"/>
        <v>0</v>
      </c>
      <c r="I692" s="106">
        <f t="shared" si="32"/>
        <v>36.325800000000001</v>
      </c>
    </row>
    <row r="693" spans="1:10" s="257" customFormat="1" ht="14.25" customHeight="1">
      <c r="A693" s="260" t="s">
        <v>892</v>
      </c>
      <c r="B693" s="249" t="s">
        <v>275</v>
      </c>
      <c r="C693" s="261">
        <v>1054050122</v>
      </c>
      <c r="D693" s="251">
        <v>2276.64</v>
      </c>
      <c r="E693" s="252"/>
      <c r="F693" s="253">
        <f t="shared" si="31"/>
        <v>0</v>
      </c>
      <c r="G693" s="254">
        <v>100</v>
      </c>
      <c r="H693" s="255">
        <f t="shared" si="30"/>
        <v>0</v>
      </c>
      <c r="I693" s="255">
        <f t="shared" si="32"/>
        <v>22.766399999999997</v>
      </c>
    </row>
    <row r="694" spans="1:10" ht="14.25" customHeight="1">
      <c r="A694" s="246" t="s">
        <v>338</v>
      </c>
      <c r="B694" s="49" t="s">
        <v>275</v>
      </c>
      <c r="C694" s="44">
        <v>1054140122</v>
      </c>
      <c r="D694" s="95">
        <v>3147.1200000000003</v>
      </c>
      <c r="E694" s="55"/>
      <c r="F694" s="54">
        <f t="shared" si="31"/>
        <v>0</v>
      </c>
      <c r="G694" s="71">
        <v>100</v>
      </c>
      <c r="H694" s="106">
        <f t="shared" si="30"/>
        <v>0</v>
      </c>
      <c r="I694" s="106">
        <f t="shared" si="32"/>
        <v>31.471200000000003</v>
      </c>
    </row>
    <row r="695" spans="1:10" ht="14.25" customHeight="1">
      <c r="A695" s="246" t="s">
        <v>338</v>
      </c>
      <c r="B695" s="49" t="s">
        <v>276</v>
      </c>
      <c r="C695" s="44">
        <v>1054140142</v>
      </c>
      <c r="D695" s="95">
        <v>4419.3599999999997</v>
      </c>
      <c r="E695" s="55"/>
      <c r="F695" s="54">
        <f t="shared" si="31"/>
        <v>0</v>
      </c>
      <c r="G695" s="71">
        <v>100</v>
      </c>
      <c r="H695" s="106">
        <f t="shared" si="30"/>
        <v>0</v>
      </c>
      <c r="I695" s="106">
        <f t="shared" si="32"/>
        <v>44.193599999999996</v>
      </c>
    </row>
    <row r="696" spans="1:10" ht="14.25" customHeight="1">
      <c r="A696" s="246" t="s">
        <v>339</v>
      </c>
      <c r="B696" s="49" t="s">
        <v>275</v>
      </c>
      <c r="C696" s="44">
        <v>1054260122</v>
      </c>
      <c r="D696" s="95">
        <v>2259.9</v>
      </c>
      <c r="E696" s="55"/>
      <c r="F696" s="54">
        <f t="shared" si="31"/>
        <v>0</v>
      </c>
      <c r="G696" s="71">
        <v>100</v>
      </c>
      <c r="H696" s="106">
        <f t="shared" si="30"/>
        <v>0</v>
      </c>
      <c r="I696" s="106">
        <f t="shared" si="32"/>
        <v>22.599</v>
      </c>
    </row>
    <row r="697" spans="1:10" ht="14.25" customHeight="1">
      <c r="A697" s="246" t="s">
        <v>340</v>
      </c>
      <c r="B697" s="49" t="s">
        <v>275</v>
      </c>
      <c r="C697" s="44">
        <v>1054380122</v>
      </c>
      <c r="D697" s="95">
        <v>3674.43</v>
      </c>
      <c r="E697" s="55"/>
      <c r="F697" s="54">
        <f t="shared" si="31"/>
        <v>0</v>
      </c>
      <c r="G697" s="71">
        <v>100</v>
      </c>
      <c r="H697" s="106">
        <f t="shared" si="30"/>
        <v>0</v>
      </c>
      <c r="I697" s="106">
        <f t="shared" si="32"/>
        <v>36.744299999999996</v>
      </c>
    </row>
    <row r="698" spans="1:10" ht="14.25" customHeight="1">
      <c r="A698" s="246" t="s">
        <v>340</v>
      </c>
      <c r="B698" s="49" t="s">
        <v>276</v>
      </c>
      <c r="C698" s="44">
        <v>1054380142</v>
      </c>
      <c r="D698" s="95">
        <v>4176.63</v>
      </c>
      <c r="E698" s="55"/>
      <c r="F698" s="54">
        <f t="shared" si="31"/>
        <v>0</v>
      </c>
      <c r="G698" s="71">
        <v>100</v>
      </c>
      <c r="H698" s="106">
        <f t="shared" si="30"/>
        <v>0</v>
      </c>
      <c r="I698" s="106">
        <f t="shared" si="32"/>
        <v>41.766300000000001</v>
      </c>
    </row>
    <row r="699" spans="1:10" ht="14.25" customHeight="1">
      <c r="A699" s="246" t="s">
        <v>953</v>
      </c>
      <c r="B699" s="49" t="s">
        <v>275</v>
      </c>
      <c r="C699" s="44">
        <v>1054560122</v>
      </c>
      <c r="D699" s="95">
        <v>3239.1900000000005</v>
      </c>
      <c r="E699" s="55"/>
      <c r="F699" s="54">
        <f t="shared" si="31"/>
        <v>0</v>
      </c>
      <c r="G699" s="71">
        <v>100</v>
      </c>
      <c r="H699" s="106">
        <f t="shared" si="30"/>
        <v>0</v>
      </c>
      <c r="I699" s="106">
        <f t="shared" si="32"/>
        <v>32.391900000000007</v>
      </c>
    </row>
    <row r="700" spans="1:10" ht="14.85" customHeight="1" thickBot="1">
      <c r="A700" s="246" t="s">
        <v>953</v>
      </c>
      <c r="B700" s="49" t="s">
        <v>276</v>
      </c>
      <c r="C700" s="44">
        <v>1054560142</v>
      </c>
      <c r="D700" s="95">
        <v>4277.0700000000006</v>
      </c>
      <c r="E700" s="55"/>
      <c r="F700" s="54">
        <f t="shared" si="31"/>
        <v>0</v>
      </c>
      <c r="G700" s="71">
        <v>100</v>
      </c>
      <c r="H700" s="106">
        <f t="shared" si="30"/>
        <v>0</v>
      </c>
      <c r="I700" s="106">
        <f t="shared" si="32"/>
        <v>42.770700000000005</v>
      </c>
    </row>
    <row r="701" spans="1:10" ht="14.85" customHeight="1" thickBot="1">
      <c r="A701" s="133" t="s">
        <v>839</v>
      </c>
      <c r="B701" s="134"/>
      <c r="C701" s="135" t="s">
        <v>3</v>
      </c>
      <c r="D701" s="195"/>
      <c r="E701" s="136"/>
      <c r="F701" s="137"/>
      <c r="G701" s="193"/>
      <c r="H701" s="138"/>
      <c r="I701" s="138"/>
      <c r="J701" s="3"/>
    </row>
    <row r="702" spans="1:10" s="10" customFormat="1" ht="14.85" customHeight="1">
      <c r="A702" s="139" t="s">
        <v>4</v>
      </c>
      <c r="B702" s="140" t="s">
        <v>5</v>
      </c>
      <c r="C702" s="141" t="s">
        <v>6</v>
      </c>
      <c r="D702" s="142"/>
      <c r="E702" s="143"/>
      <c r="F702" s="137"/>
      <c r="G702" s="143"/>
      <c r="H702" s="144"/>
      <c r="I702" s="138"/>
      <c r="J702" s="7"/>
    </row>
    <row r="703" spans="1:10" ht="14.85" customHeight="1">
      <c r="A703" s="246" t="s">
        <v>341</v>
      </c>
      <c r="B703" s="77" t="s">
        <v>342</v>
      </c>
      <c r="C703" s="45">
        <v>1054640082</v>
      </c>
      <c r="D703" s="197">
        <v>1950.21</v>
      </c>
      <c r="E703" s="62"/>
      <c r="F703" s="54">
        <f t="shared" si="31"/>
        <v>0</v>
      </c>
      <c r="G703" s="71">
        <v>100</v>
      </c>
      <c r="H703" s="106">
        <f t="shared" si="30"/>
        <v>0</v>
      </c>
      <c r="I703" s="106">
        <f t="shared" si="32"/>
        <v>19.502099999999999</v>
      </c>
      <c r="J703" s="9"/>
    </row>
    <row r="704" spans="1:10" s="10" customFormat="1" ht="14.85" customHeight="1">
      <c r="A704" s="246" t="s">
        <v>343</v>
      </c>
      <c r="B704" s="49" t="s">
        <v>275</v>
      </c>
      <c r="C704" s="44">
        <v>1054720122</v>
      </c>
      <c r="D704" s="95">
        <v>2653.29</v>
      </c>
      <c r="E704" s="55"/>
      <c r="F704" s="54">
        <f t="shared" si="31"/>
        <v>0</v>
      </c>
      <c r="G704" s="71">
        <v>100</v>
      </c>
      <c r="H704" s="106">
        <f t="shared" si="30"/>
        <v>0</v>
      </c>
      <c r="I704" s="106">
        <f t="shared" si="32"/>
        <v>26.532899999999998</v>
      </c>
      <c r="J704" s="7"/>
    </row>
    <row r="705" spans="1:10" ht="14.85" customHeight="1">
      <c r="A705" s="246" t="s">
        <v>146</v>
      </c>
      <c r="B705" s="77" t="s">
        <v>275</v>
      </c>
      <c r="C705" s="45">
        <v>1054770122</v>
      </c>
      <c r="D705" s="197">
        <v>2494.2600000000002</v>
      </c>
      <c r="E705" s="62"/>
      <c r="F705" s="54">
        <f t="shared" si="31"/>
        <v>0</v>
      </c>
      <c r="G705" s="71">
        <v>100</v>
      </c>
      <c r="H705" s="106">
        <f t="shared" si="30"/>
        <v>0</v>
      </c>
      <c r="I705" s="106">
        <f t="shared" si="32"/>
        <v>24.942600000000002</v>
      </c>
      <c r="J705" s="9"/>
    </row>
    <row r="706" spans="1:10" ht="14.85" customHeight="1">
      <c r="A706" s="246" t="s">
        <v>344</v>
      </c>
      <c r="B706" s="49" t="s">
        <v>275</v>
      </c>
      <c r="C706" s="44">
        <v>1054900122</v>
      </c>
      <c r="D706" s="95">
        <v>2008.8000000000002</v>
      </c>
      <c r="E706" s="55"/>
      <c r="F706" s="54">
        <f t="shared" si="31"/>
        <v>0</v>
      </c>
      <c r="G706" s="71">
        <v>100</v>
      </c>
      <c r="H706" s="106">
        <f t="shared" si="30"/>
        <v>0</v>
      </c>
      <c r="I706" s="106">
        <f t="shared" si="32"/>
        <v>20.088000000000001</v>
      </c>
    </row>
    <row r="707" spans="1:10" ht="14.85" customHeight="1">
      <c r="A707" s="246" t="s">
        <v>345</v>
      </c>
      <c r="B707" s="49" t="s">
        <v>275</v>
      </c>
      <c r="C707" s="44">
        <v>1054910122</v>
      </c>
      <c r="D707" s="95">
        <v>2979.7200000000003</v>
      </c>
      <c r="E707" s="55"/>
      <c r="F707" s="54">
        <f t="shared" si="31"/>
        <v>0</v>
      </c>
      <c r="G707" s="71">
        <v>100</v>
      </c>
      <c r="H707" s="106">
        <f t="shared" si="30"/>
        <v>0</v>
      </c>
      <c r="I707" s="106">
        <f t="shared" si="32"/>
        <v>29.797200000000004</v>
      </c>
    </row>
    <row r="708" spans="1:10" ht="14.85" customHeight="1">
      <c r="A708" s="246" t="s">
        <v>346</v>
      </c>
      <c r="B708" s="49" t="s">
        <v>269</v>
      </c>
      <c r="C708" s="44">
        <v>1054950082</v>
      </c>
      <c r="D708" s="95">
        <v>2770.4700000000003</v>
      </c>
      <c r="E708" s="55"/>
      <c r="F708" s="54">
        <f t="shared" si="31"/>
        <v>0</v>
      </c>
      <c r="G708" s="71">
        <v>100</v>
      </c>
      <c r="H708" s="106">
        <f t="shared" si="30"/>
        <v>0</v>
      </c>
      <c r="I708" s="106">
        <f t="shared" si="32"/>
        <v>27.704700000000003</v>
      </c>
    </row>
    <row r="709" spans="1:10" ht="14.85" customHeight="1">
      <c r="A709" s="246" t="s">
        <v>347</v>
      </c>
      <c r="B709" s="49" t="s">
        <v>275</v>
      </c>
      <c r="C709" s="44">
        <v>1054960122</v>
      </c>
      <c r="D709" s="95">
        <v>2511</v>
      </c>
      <c r="E709" s="55"/>
      <c r="F709" s="54">
        <f t="shared" si="31"/>
        <v>0</v>
      </c>
      <c r="G709" s="71">
        <v>100</v>
      </c>
      <c r="H709" s="106">
        <f t="shared" si="30"/>
        <v>0</v>
      </c>
      <c r="I709" s="106">
        <f t="shared" si="32"/>
        <v>25.11</v>
      </c>
    </row>
    <row r="710" spans="1:10" ht="14.85" customHeight="1">
      <c r="A710" s="246" t="s">
        <v>347</v>
      </c>
      <c r="B710" s="49" t="s">
        <v>276</v>
      </c>
      <c r="C710" s="44">
        <v>1054960142</v>
      </c>
      <c r="D710" s="95">
        <v>3004.83</v>
      </c>
      <c r="E710" s="55"/>
      <c r="F710" s="54">
        <f t="shared" si="31"/>
        <v>0</v>
      </c>
      <c r="G710" s="71">
        <v>100</v>
      </c>
      <c r="H710" s="106">
        <f t="shared" si="30"/>
        <v>0</v>
      </c>
      <c r="I710" s="106">
        <f t="shared" si="32"/>
        <v>30.048299999999998</v>
      </c>
    </row>
    <row r="711" spans="1:10" ht="14.85" customHeight="1">
      <c r="A711" s="246" t="s">
        <v>348</v>
      </c>
      <c r="B711" s="49" t="s">
        <v>349</v>
      </c>
      <c r="C711" s="44">
        <v>1055020062</v>
      </c>
      <c r="D711" s="95">
        <v>2075.7600000000002</v>
      </c>
      <c r="E711" s="55"/>
      <c r="F711" s="54">
        <f t="shared" si="31"/>
        <v>0</v>
      </c>
      <c r="G711" s="71">
        <v>100</v>
      </c>
      <c r="H711" s="106">
        <f t="shared" si="30"/>
        <v>0</v>
      </c>
      <c r="I711" s="106">
        <f t="shared" si="32"/>
        <v>20.757600000000004</v>
      </c>
    </row>
    <row r="712" spans="1:10" ht="14.85" customHeight="1">
      <c r="A712" s="246" t="s">
        <v>350</v>
      </c>
      <c r="B712" s="49" t="s">
        <v>275</v>
      </c>
      <c r="C712" s="44">
        <v>1055080122</v>
      </c>
      <c r="D712" s="95">
        <v>1883.25</v>
      </c>
      <c r="E712" s="55"/>
      <c r="F712" s="54">
        <f t="shared" si="31"/>
        <v>0</v>
      </c>
      <c r="G712" s="71">
        <v>100</v>
      </c>
      <c r="H712" s="106">
        <f t="shared" ref="H712:H774" si="33">G712*E712</f>
        <v>0</v>
      </c>
      <c r="I712" s="106">
        <f t="shared" si="32"/>
        <v>18.8325</v>
      </c>
    </row>
    <row r="713" spans="1:10" ht="14.85" customHeight="1">
      <c r="A713" s="246" t="s">
        <v>351</v>
      </c>
      <c r="B713" s="49" t="s">
        <v>275</v>
      </c>
      <c r="C713" s="44">
        <v>1055140122</v>
      </c>
      <c r="D713" s="95">
        <v>2511</v>
      </c>
      <c r="E713" s="55"/>
      <c r="F713" s="54">
        <f t="shared" si="31"/>
        <v>0</v>
      </c>
      <c r="G713" s="71">
        <v>100</v>
      </c>
      <c r="H713" s="106">
        <f t="shared" si="33"/>
        <v>0</v>
      </c>
      <c r="I713" s="106">
        <f t="shared" si="32"/>
        <v>25.11</v>
      </c>
    </row>
    <row r="714" spans="1:10" ht="14.85" customHeight="1">
      <c r="A714" s="246" t="s">
        <v>352</v>
      </c>
      <c r="B714" s="49" t="s">
        <v>353</v>
      </c>
      <c r="C714" s="44">
        <v>1055200102</v>
      </c>
      <c r="D714" s="95">
        <v>1899.99</v>
      </c>
      <c r="E714" s="55"/>
      <c r="F714" s="54">
        <f t="shared" si="31"/>
        <v>0</v>
      </c>
      <c r="G714" s="71">
        <v>100</v>
      </c>
      <c r="H714" s="106">
        <f t="shared" si="33"/>
        <v>0</v>
      </c>
      <c r="I714" s="106">
        <f t="shared" si="32"/>
        <v>18.9999</v>
      </c>
    </row>
    <row r="715" spans="1:10" ht="14.85" customHeight="1">
      <c r="A715" s="246" t="s">
        <v>954</v>
      </c>
      <c r="B715" s="76" t="s">
        <v>275</v>
      </c>
      <c r="C715" s="44">
        <v>1055260122</v>
      </c>
      <c r="D715" s="95">
        <v>3172.23</v>
      </c>
      <c r="E715" s="55"/>
      <c r="F715" s="54">
        <f t="shared" si="31"/>
        <v>0</v>
      </c>
      <c r="G715" s="71">
        <v>100</v>
      </c>
      <c r="H715" s="106">
        <f t="shared" si="33"/>
        <v>0</v>
      </c>
      <c r="I715" s="106">
        <f t="shared" si="32"/>
        <v>31.722300000000001</v>
      </c>
    </row>
    <row r="716" spans="1:10" ht="14.85" customHeight="1">
      <c r="A716" s="246" t="s">
        <v>354</v>
      </c>
      <c r="B716" s="49" t="s">
        <v>275</v>
      </c>
      <c r="C716" s="44">
        <v>1055380122</v>
      </c>
      <c r="D716" s="95">
        <v>2343.6</v>
      </c>
      <c r="E716" s="55"/>
      <c r="F716" s="54">
        <f t="shared" si="31"/>
        <v>0</v>
      </c>
      <c r="G716" s="71">
        <v>100</v>
      </c>
      <c r="H716" s="106">
        <f t="shared" si="33"/>
        <v>0</v>
      </c>
      <c r="I716" s="106">
        <f t="shared" si="32"/>
        <v>23.436</v>
      </c>
    </row>
    <row r="717" spans="1:10" ht="14.85" customHeight="1">
      <c r="A717" s="246" t="s">
        <v>354</v>
      </c>
      <c r="B717" s="49" t="s">
        <v>355</v>
      </c>
      <c r="C717" s="44">
        <v>1055380142</v>
      </c>
      <c r="D717" s="95">
        <v>2527.7400000000002</v>
      </c>
      <c r="E717" s="55"/>
      <c r="F717" s="54">
        <f t="shared" si="31"/>
        <v>0</v>
      </c>
      <c r="G717" s="71">
        <v>100</v>
      </c>
      <c r="H717" s="106">
        <f t="shared" si="33"/>
        <v>0</v>
      </c>
      <c r="I717" s="106">
        <f t="shared" si="32"/>
        <v>25.277400000000004</v>
      </c>
    </row>
    <row r="718" spans="1:10" s="10" customFormat="1" ht="14.85" customHeight="1">
      <c r="A718" s="246" t="s">
        <v>356</v>
      </c>
      <c r="B718" s="49" t="s">
        <v>258</v>
      </c>
      <c r="C718" s="44">
        <v>1055400052</v>
      </c>
      <c r="D718" s="95">
        <v>2837.43</v>
      </c>
      <c r="E718" s="55"/>
      <c r="F718" s="54">
        <f t="shared" si="31"/>
        <v>0</v>
      </c>
      <c r="G718" s="71">
        <v>100</v>
      </c>
      <c r="H718" s="106">
        <f t="shared" si="33"/>
        <v>0</v>
      </c>
      <c r="I718" s="106">
        <f t="shared" si="32"/>
        <v>28.374299999999998</v>
      </c>
      <c r="J718" s="7"/>
    </row>
    <row r="719" spans="1:10" ht="14.85" customHeight="1">
      <c r="A719" s="246" t="s">
        <v>357</v>
      </c>
      <c r="B719" s="49" t="s">
        <v>275</v>
      </c>
      <c r="C719" s="44">
        <v>1055450122</v>
      </c>
      <c r="D719" s="95">
        <v>1975.3200000000002</v>
      </c>
      <c r="E719" s="55"/>
      <c r="F719" s="54">
        <f t="shared" si="31"/>
        <v>0</v>
      </c>
      <c r="G719" s="71">
        <v>100</v>
      </c>
      <c r="H719" s="106">
        <f t="shared" si="33"/>
        <v>0</v>
      </c>
      <c r="I719" s="106">
        <f t="shared" si="32"/>
        <v>19.753200000000003</v>
      </c>
    </row>
    <row r="720" spans="1:10" ht="14.85" customHeight="1">
      <c r="A720" s="246" t="s">
        <v>358</v>
      </c>
      <c r="B720" s="77" t="s">
        <v>275</v>
      </c>
      <c r="C720" s="45">
        <v>1055470122</v>
      </c>
      <c r="D720" s="197">
        <v>2536.11</v>
      </c>
      <c r="E720" s="62"/>
      <c r="F720" s="54">
        <f t="shared" si="31"/>
        <v>0</v>
      </c>
      <c r="G720" s="71">
        <v>100</v>
      </c>
      <c r="H720" s="106">
        <f t="shared" si="33"/>
        <v>0</v>
      </c>
      <c r="I720" s="106">
        <f t="shared" si="32"/>
        <v>25.3611</v>
      </c>
      <c r="J720" s="9"/>
    </row>
    <row r="721" spans="1:20" ht="14.85" customHeight="1">
      <c r="A721" s="246" t="s">
        <v>359</v>
      </c>
      <c r="B721" s="49" t="s">
        <v>275</v>
      </c>
      <c r="C721" s="44">
        <v>1055560122</v>
      </c>
      <c r="D721" s="95">
        <v>1975.3200000000002</v>
      </c>
      <c r="E721" s="55"/>
      <c r="F721" s="54">
        <f t="shared" si="31"/>
        <v>0</v>
      </c>
      <c r="G721" s="71">
        <v>100</v>
      </c>
      <c r="H721" s="106">
        <f t="shared" si="33"/>
        <v>0</v>
      </c>
      <c r="I721" s="106">
        <f t="shared" si="32"/>
        <v>19.753200000000003</v>
      </c>
    </row>
    <row r="722" spans="1:20" ht="14.85" customHeight="1">
      <c r="A722" s="246" t="s">
        <v>360</v>
      </c>
      <c r="B722" s="49" t="s">
        <v>342</v>
      </c>
      <c r="C722" s="44">
        <v>1055620082</v>
      </c>
      <c r="D722" s="95">
        <v>2033.91</v>
      </c>
      <c r="E722" s="55"/>
      <c r="F722" s="54">
        <f t="shared" si="31"/>
        <v>0</v>
      </c>
      <c r="G722" s="71">
        <v>100</v>
      </c>
      <c r="H722" s="106">
        <f t="shared" si="33"/>
        <v>0</v>
      </c>
      <c r="I722" s="106">
        <f t="shared" si="32"/>
        <v>20.339100000000002</v>
      </c>
    </row>
    <row r="723" spans="1:20" s="7" customFormat="1" ht="14.85" customHeight="1">
      <c r="A723" s="246" t="s">
        <v>361</v>
      </c>
      <c r="B723" s="49" t="s">
        <v>353</v>
      </c>
      <c r="C723" s="44">
        <v>1055740102</v>
      </c>
      <c r="D723" s="95">
        <v>2167.83</v>
      </c>
      <c r="E723" s="55"/>
      <c r="F723" s="54">
        <f t="shared" si="31"/>
        <v>0</v>
      </c>
      <c r="G723" s="71">
        <v>100</v>
      </c>
      <c r="H723" s="106">
        <f t="shared" si="33"/>
        <v>0</v>
      </c>
      <c r="I723" s="106">
        <f t="shared" si="32"/>
        <v>21.6783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</row>
    <row r="724" spans="1:20" s="7" customFormat="1" ht="14.85" customHeight="1">
      <c r="A724" s="246" t="s">
        <v>362</v>
      </c>
      <c r="B724" s="49" t="s">
        <v>275</v>
      </c>
      <c r="C724" s="44">
        <v>1055920122</v>
      </c>
      <c r="D724" s="95">
        <v>2410.56</v>
      </c>
      <c r="E724" s="55"/>
      <c r="F724" s="54">
        <f t="shared" si="31"/>
        <v>0</v>
      </c>
      <c r="G724" s="71">
        <v>100</v>
      </c>
      <c r="H724" s="106">
        <f t="shared" si="33"/>
        <v>0</v>
      </c>
      <c r="I724" s="106">
        <f t="shared" si="32"/>
        <v>24.105599999999999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</row>
    <row r="725" spans="1:20" s="257" customFormat="1" ht="14.85" customHeight="1">
      <c r="A725" s="260" t="s">
        <v>893</v>
      </c>
      <c r="B725" s="249" t="s">
        <v>275</v>
      </c>
      <c r="C725" s="261">
        <v>1055940122</v>
      </c>
      <c r="D725" s="251">
        <v>3733.0200000000004</v>
      </c>
      <c r="E725" s="252"/>
      <c r="F725" s="253">
        <f t="shared" si="31"/>
        <v>0</v>
      </c>
      <c r="G725" s="254">
        <v>100</v>
      </c>
      <c r="H725" s="255">
        <f t="shared" si="33"/>
        <v>0</v>
      </c>
      <c r="I725" s="255">
        <f t="shared" si="32"/>
        <v>37.330200000000005</v>
      </c>
    </row>
    <row r="726" spans="1:20" s="7" customFormat="1" ht="14.85" customHeight="1">
      <c r="A726" s="246" t="s">
        <v>363</v>
      </c>
      <c r="B726" s="49" t="s">
        <v>275</v>
      </c>
      <c r="C726" s="44">
        <v>1055950122</v>
      </c>
      <c r="D726" s="95">
        <v>3122.0099999999998</v>
      </c>
      <c r="E726" s="55"/>
      <c r="F726" s="54">
        <f t="shared" si="31"/>
        <v>0</v>
      </c>
      <c r="G726" s="71">
        <v>100</v>
      </c>
      <c r="H726" s="106">
        <f t="shared" si="33"/>
        <v>0</v>
      </c>
      <c r="I726" s="106">
        <f t="shared" si="32"/>
        <v>31.220099999999999</v>
      </c>
      <c r="K726" s="6"/>
      <c r="L726" s="6"/>
      <c r="M726" s="6"/>
      <c r="N726" s="6"/>
      <c r="O726" s="6"/>
      <c r="P726" s="6"/>
      <c r="Q726" s="6"/>
      <c r="R726" s="6"/>
      <c r="S726" s="6"/>
      <c r="T726" s="6"/>
    </row>
    <row r="727" spans="1:20" s="7" customFormat="1" ht="14.85" customHeight="1">
      <c r="A727" s="246" t="s">
        <v>364</v>
      </c>
      <c r="B727" s="49" t="s">
        <v>275</v>
      </c>
      <c r="C727" s="44">
        <v>1055980122</v>
      </c>
      <c r="D727" s="95">
        <v>2251.5299999999997</v>
      </c>
      <c r="E727" s="55"/>
      <c r="F727" s="54">
        <f t="shared" si="31"/>
        <v>0</v>
      </c>
      <c r="G727" s="71">
        <v>100</v>
      </c>
      <c r="H727" s="106">
        <f t="shared" si="33"/>
        <v>0</v>
      </c>
      <c r="I727" s="106">
        <f t="shared" si="32"/>
        <v>22.515299999999996</v>
      </c>
      <c r="K727" s="6"/>
      <c r="L727" s="6"/>
      <c r="M727" s="6"/>
      <c r="N727" s="6"/>
      <c r="O727" s="6"/>
      <c r="P727" s="6"/>
      <c r="Q727" s="6"/>
      <c r="R727" s="6"/>
      <c r="S727" s="6"/>
      <c r="T727" s="6"/>
    </row>
    <row r="728" spans="1:20" s="7" customFormat="1" ht="14.85" customHeight="1">
      <c r="A728" s="246" t="s">
        <v>365</v>
      </c>
      <c r="B728" s="49" t="s">
        <v>275</v>
      </c>
      <c r="C728" s="44">
        <v>1056040122</v>
      </c>
      <c r="D728" s="95">
        <v>2008.8000000000002</v>
      </c>
      <c r="E728" s="55"/>
      <c r="F728" s="54">
        <f t="shared" si="31"/>
        <v>0</v>
      </c>
      <c r="G728" s="71">
        <v>100</v>
      </c>
      <c r="H728" s="106">
        <f t="shared" si="33"/>
        <v>0</v>
      </c>
      <c r="I728" s="106">
        <f t="shared" si="32"/>
        <v>20.088000000000001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</row>
    <row r="729" spans="1:20" s="7" customFormat="1" ht="14.85" customHeight="1">
      <c r="A729" s="246" t="s">
        <v>955</v>
      </c>
      <c r="B729" s="76" t="s">
        <v>353</v>
      </c>
      <c r="C729" s="44">
        <v>1056060102</v>
      </c>
      <c r="D729" s="95">
        <v>2770.4700000000003</v>
      </c>
      <c r="E729" s="55"/>
      <c r="F729" s="54">
        <f t="shared" si="31"/>
        <v>0</v>
      </c>
      <c r="G729" s="71">
        <v>100</v>
      </c>
      <c r="H729" s="106">
        <f t="shared" si="33"/>
        <v>0</v>
      </c>
      <c r="I729" s="106">
        <f t="shared" si="32"/>
        <v>27.704700000000003</v>
      </c>
      <c r="K729" s="6"/>
      <c r="L729" s="6"/>
      <c r="M729" s="6"/>
      <c r="N729" s="6"/>
      <c r="O729" s="6"/>
      <c r="P729" s="6"/>
      <c r="Q729" s="6"/>
      <c r="R729" s="6"/>
      <c r="S729" s="6"/>
      <c r="T729" s="6"/>
    </row>
    <row r="730" spans="1:20" s="7" customFormat="1" ht="14.85" customHeight="1">
      <c r="A730" s="246" t="s">
        <v>366</v>
      </c>
      <c r="B730" s="49" t="s">
        <v>353</v>
      </c>
      <c r="C730" s="44">
        <v>1056100102</v>
      </c>
      <c r="D730" s="95">
        <v>2050.65</v>
      </c>
      <c r="E730" s="55"/>
      <c r="F730" s="54">
        <f t="shared" si="31"/>
        <v>0</v>
      </c>
      <c r="G730" s="71">
        <v>100</v>
      </c>
      <c r="H730" s="106">
        <f t="shared" si="33"/>
        <v>0</v>
      </c>
      <c r="I730" s="106">
        <f t="shared" si="32"/>
        <v>20.506500000000003</v>
      </c>
      <c r="K730" s="6"/>
      <c r="L730" s="6"/>
      <c r="M730" s="6"/>
      <c r="N730" s="6"/>
      <c r="O730" s="6"/>
      <c r="P730" s="6"/>
      <c r="Q730" s="6"/>
      <c r="R730" s="6"/>
      <c r="S730" s="6"/>
      <c r="T730" s="6"/>
    </row>
    <row r="731" spans="1:20" s="7" customFormat="1" ht="14.85" customHeight="1">
      <c r="A731" s="246" t="s">
        <v>367</v>
      </c>
      <c r="B731" s="49" t="s">
        <v>275</v>
      </c>
      <c r="C731" s="44">
        <v>1056160122</v>
      </c>
      <c r="D731" s="95">
        <v>2511</v>
      </c>
      <c r="E731" s="55"/>
      <c r="F731" s="54">
        <f t="shared" si="31"/>
        <v>0</v>
      </c>
      <c r="G731" s="71">
        <v>100</v>
      </c>
      <c r="H731" s="106">
        <f t="shared" si="33"/>
        <v>0</v>
      </c>
      <c r="I731" s="106">
        <f t="shared" si="32"/>
        <v>25.11</v>
      </c>
      <c r="K731" s="6"/>
      <c r="L731" s="6"/>
      <c r="M731" s="6"/>
      <c r="N731" s="6"/>
      <c r="O731" s="6"/>
      <c r="P731" s="6"/>
      <c r="Q731" s="6"/>
      <c r="R731" s="6"/>
      <c r="S731" s="6"/>
      <c r="T731" s="6"/>
    </row>
    <row r="732" spans="1:20" s="7" customFormat="1" ht="14.85" customHeight="1">
      <c r="A732" s="246" t="s">
        <v>368</v>
      </c>
      <c r="B732" s="49" t="s">
        <v>275</v>
      </c>
      <c r="C732" s="44">
        <v>1056220122</v>
      </c>
      <c r="D732" s="95">
        <v>2887.65</v>
      </c>
      <c r="E732" s="55"/>
      <c r="F732" s="54">
        <f t="shared" si="31"/>
        <v>0</v>
      </c>
      <c r="G732" s="71">
        <v>100</v>
      </c>
      <c r="H732" s="106">
        <f t="shared" si="33"/>
        <v>0</v>
      </c>
      <c r="I732" s="106">
        <f t="shared" si="32"/>
        <v>28.8765</v>
      </c>
      <c r="K732" s="6"/>
      <c r="L732" s="6"/>
      <c r="M732" s="6"/>
      <c r="N732" s="6"/>
      <c r="O732" s="6"/>
      <c r="P732" s="6"/>
      <c r="Q732" s="6"/>
      <c r="R732" s="6"/>
      <c r="S732" s="6"/>
      <c r="T732" s="6"/>
    </row>
    <row r="733" spans="1:20" ht="14.85" customHeight="1">
      <c r="A733" s="246" t="s">
        <v>956</v>
      </c>
      <c r="B733" s="49" t="s">
        <v>328</v>
      </c>
      <c r="C733" s="44">
        <v>1056240152</v>
      </c>
      <c r="D733" s="95">
        <v>5147.55</v>
      </c>
      <c r="E733" s="55"/>
      <c r="F733" s="54">
        <f t="shared" si="31"/>
        <v>0</v>
      </c>
      <c r="G733" s="71">
        <v>100</v>
      </c>
      <c r="H733" s="106">
        <f t="shared" si="33"/>
        <v>0</v>
      </c>
      <c r="I733" s="106">
        <f t="shared" si="32"/>
        <v>51.475500000000004</v>
      </c>
    </row>
    <row r="734" spans="1:20" s="7" customFormat="1" ht="14.85" customHeight="1">
      <c r="A734" s="246" t="s">
        <v>957</v>
      </c>
      <c r="B734" s="76" t="s">
        <v>275</v>
      </c>
      <c r="C734" s="44">
        <v>1056260122</v>
      </c>
      <c r="D734" s="95">
        <v>2728.6200000000003</v>
      </c>
      <c r="E734" s="55"/>
      <c r="F734" s="54">
        <f t="shared" si="31"/>
        <v>0</v>
      </c>
      <c r="G734" s="71">
        <v>100</v>
      </c>
      <c r="H734" s="106">
        <f t="shared" si="33"/>
        <v>0</v>
      </c>
      <c r="I734" s="106">
        <f t="shared" si="32"/>
        <v>27.286200000000004</v>
      </c>
      <c r="K734" s="6"/>
      <c r="L734" s="6"/>
      <c r="M734" s="6"/>
      <c r="N734" s="6"/>
      <c r="O734" s="6"/>
      <c r="P734" s="6"/>
      <c r="Q734" s="6"/>
      <c r="R734" s="6"/>
      <c r="S734" s="6"/>
      <c r="T734" s="6"/>
    </row>
    <row r="735" spans="1:20" s="7" customFormat="1" ht="14.85" customHeight="1">
      <c r="A735" s="246" t="s">
        <v>369</v>
      </c>
      <c r="B735" s="49" t="s">
        <v>353</v>
      </c>
      <c r="C735" s="44">
        <v>1056280102</v>
      </c>
      <c r="D735" s="95">
        <v>1767</v>
      </c>
      <c r="E735" s="55"/>
      <c r="F735" s="54">
        <f t="shared" si="31"/>
        <v>0</v>
      </c>
      <c r="G735" s="71">
        <v>100</v>
      </c>
      <c r="H735" s="106">
        <f t="shared" si="33"/>
        <v>0</v>
      </c>
      <c r="I735" s="106">
        <f t="shared" si="32"/>
        <v>17.670000000000002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</row>
    <row r="736" spans="1:20" s="7" customFormat="1" ht="14.85" customHeight="1">
      <c r="A736" s="246" t="s">
        <v>370</v>
      </c>
      <c r="B736" s="49" t="s">
        <v>275</v>
      </c>
      <c r="C736" s="44">
        <v>1056400122</v>
      </c>
      <c r="D736" s="95">
        <v>2092.5</v>
      </c>
      <c r="E736" s="55"/>
      <c r="F736" s="54">
        <f t="shared" si="31"/>
        <v>0</v>
      </c>
      <c r="G736" s="71">
        <v>100</v>
      </c>
      <c r="H736" s="106">
        <f t="shared" si="33"/>
        <v>0</v>
      </c>
      <c r="I736" s="106">
        <f t="shared" si="32"/>
        <v>20.925000000000001</v>
      </c>
      <c r="K736" s="6"/>
      <c r="L736" s="6"/>
      <c r="M736" s="6"/>
      <c r="N736" s="6"/>
      <c r="O736" s="6"/>
      <c r="P736" s="6"/>
      <c r="Q736" s="6"/>
      <c r="R736" s="6"/>
      <c r="S736" s="6"/>
      <c r="T736" s="6"/>
    </row>
    <row r="737" spans="1:20" s="7" customFormat="1" ht="14.85" customHeight="1">
      <c r="A737" s="246" t="s">
        <v>370</v>
      </c>
      <c r="B737" s="49" t="s">
        <v>276</v>
      </c>
      <c r="C737" s="44">
        <v>1056400142</v>
      </c>
      <c r="D737" s="95">
        <v>2385.4500000000003</v>
      </c>
      <c r="E737" s="55"/>
      <c r="F737" s="54">
        <f t="shared" si="31"/>
        <v>0</v>
      </c>
      <c r="G737" s="71">
        <v>100</v>
      </c>
      <c r="H737" s="106">
        <f t="shared" si="33"/>
        <v>0</v>
      </c>
      <c r="I737" s="106">
        <f t="shared" si="32"/>
        <v>23.854500000000002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</row>
    <row r="738" spans="1:20" s="7" customFormat="1" ht="14.85" customHeight="1">
      <c r="A738" s="246" t="s">
        <v>371</v>
      </c>
      <c r="B738" s="85" t="s">
        <v>33</v>
      </c>
      <c r="C738" s="44">
        <v>1056410112</v>
      </c>
      <c r="D738" s="95">
        <v>2477.52</v>
      </c>
      <c r="E738" s="55"/>
      <c r="F738" s="54">
        <f t="shared" si="31"/>
        <v>0</v>
      </c>
      <c r="G738" s="71">
        <v>100</v>
      </c>
      <c r="H738" s="106">
        <f t="shared" si="33"/>
        <v>0</v>
      </c>
      <c r="I738" s="106">
        <f t="shared" si="32"/>
        <v>24.775199999999998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</row>
    <row r="739" spans="1:20" s="7" customFormat="1" ht="14.85" customHeight="1">
      <c r="A739" s="246" t="s">
        <v>372</v>
      </c>
      <c r="B739" s="49" t="s">
        <v>353</v>
      </c>
      <c r="C739" s="44">
        <v>1056460102</v>
      </c>
      <c r="D739" s="95">
        <v>2134.35</v>
      </c>
      <c r="E739" s="55"/>
      <c r="F739" s="54">
        <f t="shared" si="31"/>
        <v>0</v>
      </c>
      <c r="G739" s="71">
        <v>100</v>
      </c>
      <c r="H739" s="106">
        <f t="shared" si="33"/>
        <v>0</v>
      </c>
      <c r="I739" s="106">
        <f t="shared" si="32"/>
        <v>21.343499999999999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</row>
    <row r="740" spans="1:20" s="7" customFormat="1" ht="14.85" customHeight="1">
      <c r="A740" s="246" t="s">
        <v>373</v>
      </c>
      <c r="B740" s="49" t="s">
        <v>275</v>
      </c>
      <c r="C740" s="44">
        <v>1056580122</v>
      </c>
      <c r="D740" s="95">
        <v>2653.29</v>
      </c>
      <c r="E740" s="55"/>
      <c r="F740" s="54">
        <f t="shared" ref="F740:F803" si="34">D740*E740</f>
        <v>0</v>
      </c>
      <c r="G740" s="71">
        <v>100</v>
      </c>
      <c r="H740" s="106">
        <f t="shared" si="33"/>
        <v>0</v>
      </c>
      <c r="I740" s="106">
        <f t="shared" ref="I740:I803" si="35">D740/G740</f>
        <v>26.532899999999998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</row>
    <row r="741" spans="1:20" ht="14.85" customHeight="1">
      <c r="A741" s="246" t="s">
        <v>374</v>
      </c>
      <c r="B741" s="49" t="s">
        <v>342</v>
      </c>
      <c r="C741" s="44">
        <v>1056700082</v>
      </c>
      <c r="D741" s="95">
        <v>1713.9899999999998</v>
      </c>
      <c r="E741" s="55"/>
      <c r="F741" s="54">
        <f t="shared" si="34"/>
        <v>0</v>
      </c>
      <c r="G741" s="71">
        <v>100</v>
      </c>
      <c r="H741" s="106">
        <f t="shared" si="33"/>
        <v>0</v>
      </c>
      <c r="I741" s="106">
        <f t="shared" si="35"/>
        <v>17.139899999999997</v>
      </c>
    </row>
    <row r="742" spans="1:20" s="11" customFormat="1" ht="15.95" customHeight="1">
      <c r="A742" s="246" t="s">
        <v>375</v>
      </c>
      <c r="B742" s="49" t="s">
        <v>275</v>
      </c>
      <c r="C742" s="44">
        <v>1056760122</v>
      </c>
      <c r="D742" s="95">
        <v>2695.1400000000003</v>
      </c>
      <c r="E742" s="55"/>
      <c r="F742" s="54">
        <f t="shared" si="34"/>
        <v>0</v>
      </c>
      <c r="G742" s="71">
        <v>100</v>
      </c>
      <c r="H742" s="106">
        <f t="shared" si="33"/>
        <v>0</v>
      </c>
      <c r="I742" s="106">
        <f t="shared" si="35"/>
        <v>26.951400000000003</v>
      </c>
      <c r="J742" s="7"/>
    </row>
    <row r="743" spans="1:20" s="11" customFormat="1" ht="15.95" customHeight="1">
      <c r="A743" s="246" t="s">
        <v>958</v>
      </c>
      <c r="B743" s="76" t="s">
        <v>349</v>
      </c>
      <c r="C743" s="44">
        <v>1056780062</v>
      </c>
      <c r="D743" s="95">
        <v>3180.6</v>
      </c>
      <c r="E743" s="55"/>
      <c r="F743" s="54">
        <f t="shared" si="34"/>
        <v>0</v>
      </c>
      <c r="G743" s="71">
        <v>100</v>
      </c>
      <c r="H743" s="106">
        <f t="shared" si="33"/>
        <v>0</v>
      </c>
      <c r="I743" s="106">
        <f t="shared" si="35"/>
        <v>31.805999999999997</v>
      </c>
      <c r="J743" s="7"/>
    </row>
    <row r="744" spans="1:20" s="11" customFormat="1" ht="15" customHeight="1">
      <c r="A744" s="246" t="s">
        <v>959</v>
      </c>
      <c r="B744" s="49" t="s">
        <v>275</v>
      </c>
      <c r="C744" s="44">
        <v>1056820122</v>
      </c>
      <c r="D744" s="95">
        <v>2184.5700000000002</v>
      </c>
      <c r="E744" s="55"/>
      <c r="F744" s="54">
        <f t="shared" si="34"/>
        <v>0</v>
      </c>
      <c r="G744" s="71">
        <v>100</v>
      </c>
      <c r="H744" s="106">
        <f t="shared" si="33"/>
        <v>0</v>
      </c>
      <c r="I744" s="106">
        <f t="shared" si="35"/>
        <v>21.845700000000001</v>
      </c>
      <c r="J744" s="7"/>
    </row>
    <row r="745" spans="1:20" ht="15" customHeight="1">
      <c r="A745" s="154" t="s">
        <v>840</v>
      </c>
      <c r="B745" s="134"/>
      <c r="C745" s="134"/>
      <c r="D745" s="196"/>
      <c r="E745" s="150"/>
      <c r="F745" s="137"/>
      <c r="G745" s="161"/>
      <c r="H745" s="138"/>
      <c r="I745" s="138"/>
      <c r="J745" s="3"/>
    </row>
    <row r="746" spans="1:20" ht="15" customHeight="1" thickBot="1">
      <c r="A746" s="133" t="s">
        <v>841</v>
      </c>
      <c r="B746" s="134"/>
      <c r="C746" s="134"/>
      <c r="D746" s="196"/>
      <c r="E746" s="150"/>
      <c r="F746" s="137"/>
      <c r="G746" s="161"/>
      <c r="H746" s="138"/>
      <c r="I746" s="138"/>
      <c r="J746" s="3"/>
    </row>
    <row r="747" spans="1:20" ht="15" customHeight="1" thickBot="1">
      <c r="A747" s="133"/>
      <c r="B747" s="134"/>
      <c r="C747" s="135" t="s">
        <v>3</v>
      </c>
      <c r="D747" s="195"/>
      <c r="E747" s="136"/>
      <c r="F747" s="137"/>
      <c r="G747" s="193"/>
      <c r="H747" s="138"/>
      <c r="I747" s="138"/>
      <c r="J747" s="3"/>
    </row>
    <row r="748" spans="1:20" ht="15" customHeight="1">
      <c r="A748" s="139" t="s">
        <v>4</v>
      </c>
      <c r="B748" s="140" t="s">
        <v>5</v>
      </c>
      <c r="C748" s="141" t="s">
        <v>6</v>
      </c>
      <c r="D748" s="142"/>
      <c r="E748" s="143"/>
      <c r="F748" s="137"/>
      <c r="G748" s="143"/>
      <c r="H748" s="144"/>
      <c r="I748" s="138"/>
    </row>
    <row r="749" spans="1:20" ht="15" customHeight="1">
      <c r="A749" s="246" t="s">
        <v>378</v>
      </c>
      <c r="B749" s="49" t="s">
        <v>379</v>
      </c>
      <c r="C749" s="44">
        <v>1058060082</v>
      </c>
      <c r="D749" s="95">
        <v>1846.5149999999996</v>
      </c>
      <c r="E749" s="55"/>
      <c r="F749" s="54">
        <f t="shared" si="34"/>
        <v>0</v>
      </c>
      <c r="G749" s="71">
        <v>100</v>
      </c>
      <c r="H749" s="106">
        <f t="shared" si="33"/>
        <v>0</v>
      </c>
      <c r="I749" s="106">
        <f t="shared" si="35"/>
        <v>18.465149999999998</v>
      </c>
    </row>
    <row r="750" spans="1:20" ht="15" customHeight="1">
      <c r="A750" s="246" t="s">
        <v>378</v>
      </c>
      <c r="B750" s="49" t="s">
        <v>380</v>
      </c>
      <c r="C750" s="44">
        <v>1058060092</v>
      </c>
      <c r="D750" s="95">
        <v>2125.98</v>
      </c>
      <c r="E750" s="55"/>
      <c r="F750" s="54">
        <f t="shared" si="34"/>
        <v>0</v>
      </c>
      <c r="G750" s="71">
        <v>100</v>
      </c>
      <c r="H750" s="106">
        <f t="shared" si="33"/>
        <v>0</v>
      </c>
      <c r="I750" s="106">
        <f t="shared" si="35"/>
        <v>21.259799999999998</v>
      </c>
    </row>
    <row r="751" spans="1:20" ht="15" customHeight="1">
      <c r="A751" s="246" t="s">
        <v>381</v>
      </c>
      <c r="B751" s="49" t="s">
        <v>379</v>
      </c>
      <c r="C751" s="44">
        <v>1058120082</v>
      </c>
      <c r="D751" s="95">
        <v>1846.5149999999996</v>
      </c>
      <c r="E751" s="55"/>
      <c r="F751" s="54">
        <f t="shared" si="34"/>
        <v>0</v>
      </c>
      <c r="G751" s="71">
        <v>100</v>
      </c>
      <c r="H751" s="106">
        <f t="shared" si="33"/>
        <v>0</v>
      </c>
      <c r="I751" s="106">
        <f t="shared" si="35"/>
        <v>18.465149999999998</v>
      </c>
    </row>
    <row r="752" spans="1:20" ht="15" customHeight="1">
      <c r="A752" s="246" t="s">
        <v>381</v>
      </c>
      <c r="B752" s="49" t="s">
        <v>380</v>
      </c>
      <c r="C752" s="44">
        <v>1058120092</v>
      </c>
      <c r="D752" s="95">
        <v>2017.1700000000003</v>
      </c>
      <c r="E752" s="55"/>
      <c r="F752" s="54">
        <f t="shared" si="34"/>
        <v>0</v>
      </c>
      <c r="G752" s="71">
        <v>100</v>
      </c>
      <c r="H752" s="106">
        <f t="shared" si="33"/>
        <v>0</v>
      </c>
      <c r="I752" s="106">
        <f t="shared" si="35"/>
        <v>20.171700000000001</v>
      </c>
    </row>
    <row r="753" spans="1:10" ht="15" customHeight="1">
      <c r="A753" s="246" t="s">
        <v>382</v>
      </c>
      <c r="B753" s="49" t="s">
        <v>379</v>
      </c>
      <c r="C753" s="44">
        <v>1058180082</v>
      </c>
      <c r="D753" s="95">
        <v>1846.5149999999996</v>
      </c>
      <c r="E753" s="55"/>
      <c r="F753" s="54">
        <f t="shared" si="34"/>
        <v>0</v>
      </c>
      <c r="G753" s="71">
        <v>100</v>
      </c>
      <c r="H753" s="106">
        <f t="shared" si="33"/>
        <v>0</v>
      </c>
      <c r="I753" s="106">
        <f t="shared" si="35"/>
        <v>18.465149999999998</v>
      </c>
    </row>
    <row r="754" spans="1:10" ht="15" customHeight="1">
      <c r="A754" s="246" t="s">
        <v>382</v>
      </c>
      <c r="B754" s="49" t="s">
        <v>380</v>
      </c>
      <c r="C754" s="44">
        <v>1058180092</v>
      </c>
      <c r="D754" s="95">
        <v>2159.46</v>
      </c>
      <c r="E754" s="55"/>
      <c r="F754" s="54">
        <f t="shared" si="34"/>
        <v>0</v>
      </c>
      <c r="G754" s="71">
        <v>100</v>
      </c>
      <c r="H754" s="106">
        <f t="shared" si="33"/>
        <v>0</v>
      </c>
      <c r="I754" s="106">
        <f t="shared" si="35"/>
        <v>21.5946</v>
      </c>
    </row>
    <row r="755" spans="1:10" ht="15" customHeight="1">
      <c r="A755" s="246" t="s">
        <v>383</v>
      </c>
      <c r="B755" s="49" t="s">
        <v>379</v>
      </c>
      <c r="C755" s="44">
        <v>1058300082</v>
      </c>
      <c r="D755" s="95">
        <v>1749.33</v>
      </c>
      <c r="E755" s="55"/>
      <c r="F755" s="54">
        <f t="shared" si="34"/>
        <v>0</v>
      </c>
      <c r="G755" s="71">
        <v>100</v>
      </c>
      <c r="H755" s="106">
        <f t="shared" si="33"/>
        <v>0</v>
      </c>
      <c r="I755" s="106">
        <f t="shared" si="35"/>
        <v>17.493299999999998</v>
      </c>
    </row>
    <row r="756" spans="1:10" ht="15" customHeight="1">
      <c r="A756" s="246" t="s">
        <v>383</v>
      </c>
      <c r="B756" s="49" t="s">
        <v>380</v>
      </c>
      <c r="C756" s="44">
        <v>1058300092</v>
      </c>
      <c r="D756" s="95">
        <v>1899.99</v>
      </c>
      <c r="E756" s="55"/>
      <c r="F756" s="54">
        <f t="shared" si="34"/>
        <v>0</v>
      </c>
      <c r="G756" s="71">
        <v>100</v>
      </c>
      <c r="H756" s="106">
        <f t="shared" si="33"/>
        <v>0</v>
      </c>
      <c r="I756" s="106">
        <f t="shared" si="35"/>
        <v>18.9999</v>
      </c>
    </row>
    <row r="757" spans="1:10" ht="15" customHeight="1">
      <c r="A757" s="246" t="s">
        <v>384</v>
      </c>
      <c r="B757" s="49" t="s">
        <v>379</v>
      </c>
      <c r="C757" s="44">
        <v>1058360082</v>
      </c>
      <c r="D757" s="95">
        <v>1846.5149999999996</v>
      </c>
      <c r="E757" s="55"/>
      <c r="F757" s="54">
        <f t="shared" si="34"/>
        <v>0</v>
      </c>
      <c r="G757" s="71">
        <v>100</v>
      </c>
      <c r="H757" s="106">
        <f t="shared" si="33"/>
        <v>0</v>
      </c>
      <c r="I757" s="106">
        <f t="shared" si="35"/>
        <v>18.465149999999998</v>
      </c>
    </row>
    <row r="758" spans="1:10" ht="15" customHeight="1">
      <c r="A758" s="246" t="s">
        <v>384</v>
      </c>
      <c r="B758" s="49" t="s">
        <v>380</v>
      </c>
      <c r="C758" s="44">
        <v>1058360092</v>
      </c>
      <c r="D758" s="95">
        <v>2017.1700000000003</v>
      </c>
      <c r="E758" s="55"/>
      <c r="F758" s="54">
        <f t="shared" si="34"/>
        <v>0</v>
      </c>
      <c r="G758" s="71">
        <v>100</v>
      </c>
      <c r="H758" s="106">
        <f t="shared" si="33"/>
        <v>0</v>
      </c>
      <c r="I758" s="106">
        <f t="shared" si="35"/>
        <v>20.171700000000001</v>
      </c>
    </row>
    <row r="759" spans="1:10" ht="15" customHeight="1">
      <c r="A759" s="246" t="s">
        <v>385</v>
      </c>
      <c r="B759" s="49" t="s">
        <v>379</v>
      </c>
      <c r="C759" s="44">
        <v>1058420082</v>
      </c>
      <c r="D759" s="95">
        <v>1846.5149999999996</v>
      </c>
      <c r="E759" s="55"/>
      <c r="F759" s="54">
        <f t="shared" si="34"/>
        <v>0</v>
      </c>
      <c r="G759" s="71">
        <v>100</v>
      </c>
      <c r="H759" s="106">
        <f t="shared" si="33"/>
        <v>0</v>
      </c>
      <c r="I759" s="106">
        <f t="shared" si="35"/>
        <v>18.465149999999998</v>
      </c>
    </row>
    <row r="760" spans="1:10" ht="15" customHeight="1">
      <c r="A760" s="246" t="s">
        <v>386</v>
      </c>
      <c r="B760" s="49" t="s">
        <v>379</v>
      </c>
      <c r="C760" s="44">
        <v>1058460082</v>
      </c>
      <c r="D760" s="95">
        <v>1881.855</v>
      </c>
      <c r="E760" s="55"/>
      <c r="F760" s="54">
        <f t="shared" si="34"/>
        <v>0</v>
      </c>
      <c r="G760" s="71">
        <v>100</v>
      </c>
      <c r="H760" s="106">
        <f t="shared" si="33"/>
        <v>0</v>
      </c>
      <c r="I760" s="106">
        <f t="shared" si="35"/>
        <v>18.818550000000002</v>
      </c>
    </row>
    <row r="761" spans="1:10" ht="15" customHeight="1">
      <c r="A761" s="246" t="s">
        <v>386</v>
      </c>
      <c r="B761" s="49" t="s">
        <v>380</v>
      </c>
      <c r="C761" s="44">
        <v>1058460092</v>
      </c>
      <c r="D761" s="95">
        <v>2125.98</v>
      </c>
      <c r="E761" s="55"/>
      <c r="F761" s="54">
        <f t="shared" si="34"/>
        <v>0</v>
      </c>
      <c r="G761" s="71">
        <v>100</v>
      </c>
      <c r="H761" s="106">
        <f t="shared" si="33"/>
        <v>0</v>
      </c>
      <c r="I761" s="106">
        <f t="shared" si="35"/>
        <v>21.259799999999998</v>
      </c>
    </row>
    <row r="762" spans="1:10" ht="15" customHeight="1">
      <c r="A762" s="246" t="s">
        <v>387</v>
      </c>
      <c r="B762" s="49" t="s">
        <v>379</v>
      </c>
      <c r="C762" s="44">
        <v>1058520082</v>
      </c>
      <c r="D762" s="95">
        <v>1807.92</v>
      </c>
      <c r="E762" s="55"/>
      <c r="F762" s="54">
        <f t="shared" si="34"/>
        <v>0</v>
      </c>
      <c r="G762" s="71">
        <v>100</v>
      </c>
      <c r="H762" s="106">
        <f t="shared" si="33"/>
        <v>0</v>
      </c>
      <c r="I762" s="106">
        <f t="shared" si="35"/>
        <v>18.0792</v>
      </c>
    </row>
    <row r="763" spans="1:10" s="11" customFormat="1" ht="15" customHeight="1">
      <c r="A763" s="246" t="s">
        <v>960</v>
      </c>
      <c r="B763" s="49" t="s">
        <v>379</v>
      </c>
      <c r="C763" s="44">
        <v>1058580082</v>
      </c>
      <c r="D763" s="95">
        <v>1749.33</v>
      </c>
      <c r="E763" s="55"/>
      <c r="F763" s="54">
        <f t="shared" si="34"/>
        <v>0</v>
      </c>
      <c r="G763" s="71">
        <v>100</v>
      </c>
      <c r="H763" s="106">
        <f t="shared" si="33"/>
        <v>0</v>
      </c>
      <c r="I763" s="106">
        <f t="shared" si="35"/>
        <v>17.493299999999998</v>
      </c>
      <c r="J763" s="7"/>
    </row>
    <row r="764" spans="1:10" ht="15" customHeight="1" thickBot="1">
      <c r="A764" s="246" t="s">
        <v>960</v>
      </c>
      <c r="B764" s="49" t="s">
        <v>380</v>
      </c>
      <c r="C764" s="44">
        <v>1058580092</v>
      </c>
      <c r="D764" s="95">
        <v>2042.28</v>
      </c>
      <c r="E764" s="55"/>
      <c r="F764" s="54">
        <f t="shared" si="34"/>
        <v>0</v>
      </c>
      <c r="G764" s="71">
        <v>100</v>
      </c>
      <c r="H764" s="106">
        <f t="shared" si="33"/>
        <v>0</v>
      </c>
      <c r="I764" s="106">
        <f t="shared" si="35"/>
        <v>20.422799999999999</v>
      </c>
    </row>
    <row r="765" spans="1:10" ht="15" customHeight="1" thickBot="1">
      <c r="A765" s="133" t="s">
        <v>842</v>
      </c>
      <c r="B765" s="134"/>
      <c r="C765" s="135" t="s">
        <v>3</v>
      </c>
      <c r="D765" s="195"/>
      <c r="E765" s="136"/>
      <c r="F765" s="137"/>
      <c r="G765" s="193"/>
      <c r="H765" s="138"/>
      <c r="I765" s="138"/>
      <c r="J765" s="3"/>
    </row>
    <row r="766" spans="1:10" ht="15" customHeight="1">
      <c r="A766" s="139" t="s">
        <v>4</v>
      </c>
      <c r="B766" s="140" t="s">
        <v>5</v>
      </c>
      <c r="C766" s="141" t="s">
        <v>6</v>
      </c>
      <c r="D766" s="142"/>
      <c r="E766" s="143"/>
      <c r="F766" s="137"/>
      <c r="G766" s="143"/>
      <c r="H766" s="144"/>
      <c r="I766" s="138"/>
    </row>
    <row r="767" spans="1:10" ht="15" customHeight="1">
      <c r="A767" s="246" t="s">
        <v>388</v>
      </c>
      <c r="B767" s="49" t="s">
        <v>258</v>
      </c>
      <c r="C767" s="44">
        <v>1058630052</v>
      </c>
      <c r="D767" s="95">
        <v>1439.64</v>
      </c>
      <c r="E767" s="55"/>
      <c r="F767" s="54">
        <f t="shared" si="34"/>
        <v>0</v>
      </c>
      <c r="G767" s="71">
        <v>100</v>
      </c>
      <c r="H767" s="106">
        <f t="shared" si="33"/>
        <v>0</v>
      </c>
      <c r="I767" s="106">
        <f t="shared" si="35"/>
        <v>14.396400000000002</v>
      </c>
    </row>
    <row r="768" spans="1:10" ht="15" customHeight="1">
      <c r="A768" s="246" t="s">
        <v>389</v>
      </c>
      <c r="B768" s="49" t="s">
        <v>258</v>
      </c>
      <c r="C768" s="44">
        <v>1058720052</v>
      </c>
      <c r="D768" s="95">
        <v>1623.78</v>
      </c>
      <c r="E768" s="55"/>
      <c r="F768" s="54">
        <f t="shared" si="34"/>
        <v>0</v>
      </c>
      <c r="G768" s="71">
        <v>100</v>
      </c>
      <c r="H768" s="106">
        <f t="shared" si="33"/>
        <v>0</v>
      </c>
      <c r="I768" s="106">
        <f t="shared" si="35"/>
        <v>16.2378</v>
      </c>
    </row>
    <row r="769" spans="1:10" ht="15" customHeight="1">
      <c r="A769" s="246" t="s">
        <v>390</v>
      </c>
      <c r="B769" s="49" t="s">
        <v>258</v>
      </c>
      <c r="C769" s="44">
        <v>1058780052</v>
      </c>
      <c r="D769" s="95">
        <v>1247.1300000000001</v>
      </c>
      <c r="E769" s="55"/>
      <c r="F769" s="54">
        <f t="shared" si="34"/>
        <v>0</v>
      </c>
      <c r="G769" s="71">
        <v>100</v>
      </c>
      <c r="H769" s="106">
        <f t="shared" si="33"/>
        <v>0</v>
      </c>
      <c r="I769" s="106">
        <f t="shared" si="35"/>
        <v>12.471300000000001</v>
      </c>
    </row>
    <row r="770" spans="1:10" s="10" customFormat="1" ht="15" customHeight="1">
      <c r="A770" s="246" t="s">
        <v>391</v>
      </c>
      <c r="B770" s="49" t="s">
        <v>258</v>
      </c>
      <c r="C770" s="44">
        <v>1058840052</v>
      </c>
      <c r="D770" s="95">
        <v>1247.1300000000001</v>
      </c>
      <c r="E770" s="55"/>
      <c r="F770" s="54">
        <f t="shared" si="34"/>
        <v>0</v>
      </c>
      <c r="G770" s="71">
        <v>100</v>
      </c>
      <c r="H770" s="106">
        <f t="shared" si="33"/>
        <v>0</v>
      </c>
      <c r="I770" s="106">
        <f t="shared" si="35"/>
        <v>12.471300000000001</v>
      </c>
      <c r="J770" s="7"/>
    </row>
    <row r="771" spans="1:10" ht="15" customHeight="1">
      <c r="A771" s="246" t="s">
        <v>392</v>
      </c>
      <c r="B771" s="49" t="s">
        <v>258</v>
      </c>
      <c r="C771" s="44">
        <v>1058900052</v>
      </c>
      <c r="D771" s="95">
        <v>1012.77</v>
      </c>
      <c r="E771" s="55"/>
      <c r="F771" s="54">
        <f t="shared" si="34"/>
        <v>0</v>
      </c>
      <c r="G771" s="71">
        <v>100</v>
      </c>
      <c r="H771" s="106">
        <f t="shared" si="33"/>
        <v>0</v>
      </c>
      <c r="I771" s="106">
        <f t="shared" si="35"/>
        <v>10.127699999999999</v>
      </c>
    </row>
    <row r="772" spans="1:10" ht="15" customHeight="1">
      <c r="A772" s="246" t="s">
        <v>393</v>
      </c>
      <c r="B772" s="49" t="s">
        <v>258</v>
      </c>
      <c r="C772" s="44">
        <v>1058960052</v>
      </c>
      <c r="D772" s="95">
        <v>1146.69</v>
      </c>
      <c r="E772" s="55"/>
      <c r="F772" s="54">
        <f t="shared" si="34"/>
        <v>0</v>
      </c>
      <c r="G772" s="71">
        <v>100</v>
      </c>
      <c r="H772" s="106">
        <f t="shared" si="33"/>
        <v>0</v>
      </c>
      <c r="I772" s="106">
        <f t="shared" si="35"/>
        <v>11.466900000000001</v>
      </c>
    </row>
    <row r="773" spans="1:10" ht="15" customHeight="1">
      <c r="A773" s="246" t="s">
        <v>394</v>
      </c>
      <c r="B773" s="49" t="s">
        <v>258</v>
      </c>
      <c r="C773" s="44">
        <v>1059020052</v>
      </c>
      <c r="D773" s="95">
        <v>1230.3899999999999</v>
      </c>
      <c r="E773" s="55"/>
      <c r="F773" s="54">
        <f t="shared" si="34"/>
        <v>0</v>
      </c>
      <c r="G773" s="71">
        <v>100</v>
      </c>
      <c r="H773" s="106">
        <f t="shared" si="33"/>
        <v>0</v>
      </c>
      <c r="I773" s="106">
        <f t="shared" si="35"/>
        <v>12.303899999999999</v>
      </c>
    </row>
    <row r="774" spans="1:10" ht="15" customHeight="1">
      <c r="A774" s="246" t="s">
        <v>395</v>
      </c>
      <c r="B774" s="49" t="s">
        <v>258</v>
      </c>
      <c r="C774" s="44">
        <v>1059080052</v>
      </c>
      <c r="D774" s="95">
        <v>996.03000000000009</v>
      </c>
      <c r="E774" s="55"/>
      <c r="F774" s="54">
        <f t="shared" si="34"/>
        <v>0</v>
      </c>
      <c r="G774" s="71">
        <v>100</v>
      </c>
      <c r="H774" s="106">
        <f t="shared" si="33"/>
        <v>0</v>
      </c>
      <c r="I774" s="106">
        <f t="shared" si="35"/>
        <v>9.9603000000000002</v>
      </c>
    </row>
    <row r="775" spans="1:10" ht="15" customHeight="1">
      <c r="A775" s="246" t="s">
        <v>396</v>
      </c>
      <c r="B775" s="49" t="s">
        <v>258</v>
      </c>
      <c r="C775" s="44">
        <v>1059140052</v>
      </c>
      <c r="D775" s="95">
        <v>1096.47</v>
      </c>
      <c r="E775" s="55"/>
      <c r="F775" s="54">
        <f t="shared" si="34"/>
        <v>0</v>
      </c>
      <c r="G775" s="71">
        <v>100</v>
      </c>
      <c r="H775" s="106">
        <f t="shared" ref="H775:H833" si="36">G775*E775</f>
        <v>0</v>
      </c>
      <c r="I775" s="106">
        <f t="shared" si="35"/>
        <v>10.964700000000001</v>
      </c>
    </row>
    <row r="776" spans="1:10" ht="15" customHeight="1">
      <c r="A776" s="246" t="s">
        <v>397</v>
      </c>
      <c r="B776" s="77" t="s">
        <v>258</v>
      </c>
      <c r="C776" s="45">
        <v>1059000052</v>
      </c>
      <c r="D776" s="197">
        <v>2176.2000000000003</v>
      </c>
      <c r="E776" s="62"/>
      <c r="F776" s="54">
        <f t="shared" si="34"/>
        <v>0</v>
      </c>
      <c r="G776" s="71">
        <v>100</v>
      </c>
      <c r="H776" s="106">
        <f t="shared" si="36"/>
        <v>0</v>
      </c>
      <c r="I776" s="106">
        <f t="shared" si="35"/>
        <v>21.762000000000004</v>
      </c>
      <c r="J776" s="9"/>
    </row>
    <row r="777" spans="1:10" ht="15" customHeight="1">
      <c r="A777" s="246" t="s">
        <v>398</v>
      </c>
      <c r="B777" s="49" t="s">
        <v>258</v>
      </c>
      <c r="C777" s="44">
        <v>1059200052</v>
      </c>
      <c r="D777" s="95">
        <v>1029.51</v>
      </c>
      <c r="E777" s="55"/>
      <c r="F777" s="54">
        <f t="shared" si="34"/>
        <v>0</v>
      </c>
      <c r="G777" s="71">
        <v>100</v>
      </c>
      <c r="H777" s="106">
        <f t="shared" si="36"/>
        <v>0</v>
      </c>
      <c r="I777" s="106">
        <f t="shared" si="35"/>
        <v>10.2951</v>
      </c>
    </row>
    <row r="778" spans="1:10" ht="15" customHeight="1">
      <c r="A778" s="246" t="s">
        <v>399</v>
      </c>
      <c r="B778" s="49" t="s">
        <v>250</v>
      </c>
      <c r="C778" s="44">
        <v>1059260062</v>
      </c>
      <c r="D778" s="95">
        <v>1272.24</v>
      </c>
      <c r="E778" s="55"/>
      <c r="F778" s="54">
        <f t="shared" si="34"/>
        <v>0</v>
      </c>
      <c r="G778" s="71">
        <v>100</v>
      </c>
      <c r="H778" s="106">
        <f t="shared" si="36"/>
        <v>0</v>
      </c>
      <c r="I778" s="106">
        <f t="shared" si="35"/>
        <v>12.7224</v>
      </c>
    </row>
    <row r="779" spans="1:10" ht="15" customHeight="1">
      <c r="A779" s="246" t="s">
        <v>400</v>
      </c>
      <c r="B779" s="49" t="s">
        <v>258</v>
      </c>
      <c r="C779" s="44">
        <v>1059150052</v>
      </c>
      <c r="D779" s="95">
        <v>1531.71</v>
      </c>
      <c r="E779" s="55"/>
      <c r="F779" s="54">
        <f t="shared" si="34"/>
        <v>0</v>
      </c>
      <c r="G779" s="71">
        <v>100</v>
      </c>
      <c r="H779" s="106">
        <f t="shared" si="36"/>
        <v>0</v>
      </c>
      <c r="I779" s="106">
        <f t="shared" si="35"/>
        <v>15.3171</v>
      </c>
    </row>
    <row r="780" spans="1:10" ht="15" customHeight="1">
      <c r="A780" s="246" t="s">
        <v>401</v>
      </c>
      <c r="B780" s="49" t="s">
        <v>258</v>
      </c>
      <c r="C780" s="44">
        <v>1059320052</v>
      </c>
      <c r="D780" s="95">
        <v>1414.53</v>
      </c>
      <c r="E780" s="55"/>
      <c r="F780" s="54">
        <f t="shared" si="34"/>
        <v>0</v>
      </c>
      <c r="G780" s="71">
        <v>100</v>
      </c>
      <c r="H780" s="106">
        <f t="shared" si="36"/>
        <v>0</v>
      </c>
      <c r="I780" s="106">
        <f t="shared" si="35"/>
        <v>14.145299999999999</v>
      </c>
    </row>
    <row r="781" spans="1:10" ht="15" customHeight="1">
      <c r="A781" s="246" t="s">
        <v>402</v>
      </c>
      <c r="B781" s="49" t="s">
        <v>258</v>
      </c>
      <c r="C781" s="44">
        <v>1059380052</v>
      </c>
      <c r="D781" s="95">
        <v>1021.14</v>
      </c>
      <c r="E781" s="55"/>
      <c r="F781" s="54">
        <f t="shared" si="34"/>
        <v>0</v>
      </c>
      <c r="G781" s="71">
        <v>100</v>
      </c>
      <c r="H781" s="106">
        <f t="shared" si="36"/>
        <v>0</v>
      </c>
      <c r="I781" s="106">
        <f t="shared" si="35"/>
        <v>10.211399999999999</v>
      </c>
    </row>
    <row r="782" spans="1:10" ht="15" customHeight="1">
      <c r="A782" s="246" t="s">
        <v>403</v>
      </c>
      <c r="B782" s="49" t="s">
        <v>258</v>
      </c>
      <c r="C782" s="44">
        <v>1059500052</v>
      </c>
      <c r="D782" s="95">
        <v>1029.51</v>
      </c>
      <c r="E782" s="55"/>
      <c r="F782" s="54">
        <f t="shared" si="34"/>
        <v>0</v>
      </c>
      <c r="G782" s="71">
        <v>100</v>
      </c>
      <c r="H782" s="106">
        <f t="shared" si="36"/>
        <v>0</v>
      </c>
      <c r="I782" s="106">
        <f t="shared" si="35"/>
        <v>10.2951</v>
      </c>
    </row>
    <row r="783" spans="1:10" s="11" customFormat="1" ht="15.95" customHeight="1">
      <c r="A783" s="246" t="s">
        <v>404</v>
      </c>
      <c r="B783" s="49" t="s">
        <v>258</v>
      </c>
      <c r="C783" s="44">
        <v>1059560052</v>
      </c>
      <c r="D783" s="95">
        <v>979.29</v>
      </c>
      <c r="E783" s="55"/>
      <c r="F783" s="54">
        <f t="shared" si="34"/>
        <v>0</v>
      </c>
      <c r="G783" s="71">
        <v>100</v>
      </c>
      <c r="H783" s="106">
        <f t="shared" si="36"/>
        <v>0</v>
      </c>
      <c r="I783" s="106">
        <f t="shared" si="35"/>
        <v>9.7928999999999995</v>
      </c>
      <c r="J783" s="7"/>
    </row>
    <row r="784" spans="1:10" s="11" customFormat="1" ht="15" customHeight="1">
      <c r="A784" s="246" t="s">
        <v>961</v>
      </c>
      <c r="B784" s="49" t="s">
        <v>258</v>
      </c>
      <c r="C784" s="44">
        <v>1059580052</v>
      </c>
      <c r="D784" s="95">
        <v>1155.0600000000002</v>
      </c>
      <c r="E784" s="55"/>
      <c r="F784" s="54">
        <f t="shared" si="34"/>
        <v>0</v>
      </c>
      <c r="G784" s="71">
        <v>100</v>
      </c>
      <c r="H784" s="106">
        <f t="shared" si="36"/>
        <v>0</v>
      </c>
      <c r="I784" s="106">
        <f t="shared" si="35"/>
        <v>11.550600000000001</v>
      </c>
      <c r="J784" s="7"/>
    </row>
    <row r="785" spans="1:10" ht="15" customHeight="1" thickBot="1">
      <c r="A785" s="154" t="s">
        <v>844</v>
      </c>
      <c r="B785" s="134"/>
      <c r="C785" s="134"/>
      <c r="D785" s="196"/>
      <c r="E785" s="150"/>
      <c r="F785" s="137"/>
      <c r="G785" s="161"/>
      <c r="H785" s="138"/>
      <c r="I785" s="138"/>
      <c r="J785" s="3"/>
    </row>
    <row r="786" spans="1:10" ht="15" customHeight="1" thickBot="1">
      <c r="A786" s="133" t="s">
        <v>843</v>
      </c>
      <c r="B786" s="134"/>
      <c r="C786" s="135" t="s">
        <v>3</v>
      </c>
      <c r="D786" s="195"/>
      <c r="E786" s="136"/>
      <c r="F786" s="137"/>
      <c r="G786" s="193"/>
      <c r="H786" s="138"/>
      <c r="I786" s="138"/>
      <c r="J786" s="3"/>
    </row>
    <row r="787" spans="1:10" ht="15" customHeight="1">
      <c r="A787" s="139" t="s">
        <v>4</v>
      </c>
      <c r="B787" s="140" t="s">
        <v>5</v>
      </c>
      <c r="C787" s="141" t="s">
        <v>6</v>
      </c>
      <c r="D787" s="142"/>
      <c r="E787" s="143"/>
      <c r="F787" s="137"/>
      <c r="G787" s="143"/>
      <c r="H787" s="144"/>
      <c r="I787" s="138"/>
    </row>
    <row r="788" spans="1:10" ht="15" customHeight="1">
      <c r="A788" s="246" t="s">
        <v>405</v>
      </c>
      <c r="B788" s="49" t="s">
        <v>406</v>
      </c>
      <c r="C788" s="44">
        <v>1059650092</v>
      </c>
      <c r="D788" s="95">
        <v>2092.5</v>
      </c>
      <c r="E788" s="55"/>
      <c r="F788" s="54">
        <f t="shared" si="34"/>
        <v>0</v>
      </c>
      <c r="G788" s="71">
        <v>100</v>
      </c>
      <c r="H788" s="106">
        <f t="shared" si="36"/>
        <v>0</v>
      </c>
      <c r="I788" s="106">
        <f t="shared" si="35"/>
        <v>20.925000000000001</v>
      </c>
    </row>
    <row r="789" spans="1:10" ht="15" customHeight="1">
      <c r="A789" s="246" t="s">
        <v>407</v>
      </c>
      <c r="B789" s="49" t="s">
        <v>379</v>
      </c>
      <c r="C789" s="44">
        <v>1059710082</v>
      </c>
      <c r="D789" s="95">
        <v>1749.33</v>
      </c>
      <c r="E789" s="55"/>
      <c r="F789" s="54">
        <f t="shared" si="34"/>
        <v>0</v>
      </c>
      <c r="G789" s="71">
        <v>100</v>
      </c>
      <c r="H789" s="106">
        <f t="shared" si="36"/>
        <v>0</v>
      </c>
      <c r="I789" s="106">
        <f t="shared" si="35"/>
        <v>17.493299999999998</v>
      </c>
    </row>
    <row r="790" spans="1:10" ht="15" customHeight="1">
      <c r="A790" s="246" t="s">
        <v>408</v>
      </c>
      <c r="B790" s="49" t="s">
        <v>258</v>
      </c>
      <c r="C790" s="44">
        <v>1059750052</v>
      </c>
      <c r="D790" s="95">
        <v>1230.3899999999999</v>
      </c>
      <c r="E790" s="55"/>
      <c r="F790" s="54">
        <f t="shared" si="34"/>
        <v>0</v>
      </c>
      <c r="G790" s="71">
        <v>100</v>
      </c>
      <c r="H790" s="106">
        <f t="shared" si="36"/>
        <v>0</v>
      </c>
      <c r="I790" s="106">
        <f t="shared" si="35"/>
        <v>12.303899999999999</v>
      </c>
    </row>
    <row r="791" spans="1:10" ht="15" customHeight="1">
      <c r="A791" s="246" t="s">
        <v>409</v>
      </c>
      <c r="B791" s="49" t="s">
        <v>258</v>
      </c>
      <c r="C791" s="44">
        <v>1059780052</v>
      </c>
      <c r="D791" s="95">
        <v>1941.84</v>
      </c>
      <c r="E791" s="55"/>
      <c r="F791" s="54">
        <f t="shared" si="34"/>
        <v>0</v>
      </c>
      <c r="G791" s="71">
        <v>100</v>
      </c>
      <c r="H791" s="106">
        <f t="shared" si="36"/>
        <v>0</v>
      </c>
      <c r="I791" s="106">
        <f t="shared" si="35"/>
        <v>19.418399999999998</v>
      </c>
    </row>
    <row r="792" spans="1:10" s="11" customFormat="1" ht="15.95" customHeight="1">
      <c r="A792" s="246" t="s">
        <v>410</v>
      </c>
      <c r="B792" s="49" t="s">
        <v>258</v>
      </c>
      <c r="C792" s="44">
        <v>1059810052</v>
      </c>
      <c r="D792" s="95">
        <v>2218.0500000000002</v>
      </c>
      <c r="E792" s="55"/>
      <c r="F792" s="54">
        <f t="shared" si="34"/>
        <v>0</v>
      </c>
      <c r="G792" s="71">
        <v>100</v>
      </c>
      <c r="H792" s="106">
        <f t="shared" si="36"/>
        <v>0</v>
      </c>
      <c r="I792" s="106">
        <f t="shared" si="35"/>
        <v>22.180500000000002</v>
      </c>
      <c r="J792" s="7"/>
    </row>
    <row r="793" spans="1:10" s="11" customFormat="1" ht="15" customHeight="1" thickBot="1">
      <c r="A793" s="246" t="s">
        <v>411</v>
      </c>
      <c r="B793" s="49" t="s">
        <v>258</v>
      </c>
      <c r="C793" s="44">
        <v>1059840052</v>
      </c>
      <c r="D793" s="95">
        <v>1464.75</v>
      </c>
      <c r="E793" s="55"/>
      <c r="F793" s="54">
        <f t="shared" si="34"/>
        <v>0</v>
      </c>
      <c r="G793" s="71">
        <v>100</v>
      </c>
      <c r="H793" s="106">
        <f t="shared" si="36"/>
        <v>0</v>
      </c>
      <c r="I793" s="106">
        <f t="shared" si="35"/>
        <v>14.647500000000001</v>
      </c>
      <c r="J793" s="7"/>
    </row>
    <row r="794" spans="1:10" ht="15" customHeight="1" thickBot="1">
      <c r="A794" s="133" t="s">
        <v>845</v>
      </c>
      <c r="B794" s="134"/>
      <c r="C794" s="135" t="s">
        <v>412</v>
      </c>
      <c r="D794" s="195"/>
      <c r="E794" s="136"/>
      <c r="F794" s="137"/>
      <c r="G794" s="193"/>
      <c r="H794" s="138"/>
      <c r="I794" s="138"/>
      <c r="J794" s="3"/>
    </row>
    <row r="795" spans="1:10" ht="15" customHeight="1">
      <c r="A795" s="139" t="s">
        <v>4</v>
      </c>
      <c r="B795" s="140" t="s">
        <v>5</v>
      </c>
      <c r="C795" s="141" t="s">
        <v>6</v>
      </c>
      <c r="D795" s="142"/>
      <c r="E795" s="143"/>
      <c r="F795" s="137"/>
      <c r="G795" s="143"/>
      <c r="H795" s="144"/>
      <c r="I795" s="138"/>
    </row>
    <row r="796" spans="1:10" ht="15" customHeight="1">
      <c r="A796" s="246" t="s">
        <v>413</v>
      </c>
      <c r="B796" s="49" t="s">
        <v>414</v>
      </c>
      <c r="C796" s="44">
        <v>1062060132</v>
      </c>
      <c r="D796" s="95">
        <v>2075.7600000000002</v>
      </c>
      <c r="E796" s="55"/>
      <c r="F796" s="54">
        <f t="shared" si="34"/>
        <v>0</v>
      </c>
      <c r="G796" s="71">
        <v>10</v>
      </c>
      <c r="H796" s="106">
        <f t="shared" si="36"/>
        <v>0</v>
      </c>
      <c r="I796" s="106">
        <f t="shared" si="35"/>
        <v>207.57600000000002</v>
      </c>
    </row>
    <row r="797" spans="1:10" ht="15" customHeight="1">
      <c r="A797" s="246" t="s">
        <v>415</v>
      </c>
      <c r="B797" s="49" t="s">
        <v>414</v>
      </c>
      <c r="C797" s="44">
        <v>1062120132</v>
      </c>
      <c r="D797" s="95">
        <v>3230.82</v>
      </c>
      <c r="E797" s="55"/>
      <c r="F797" s="54">
        <f t="shared" si="34"/>
        <v>0</v>
      </c>
      <c r="G797" s="71">
        <v>10</v>
      </c>
      <c r="H797" s="106">
        <f t="shared" si="36"/>
        <v>0</v>
      </c>
      <c r="I797" s="106">
        <f t="shared" si="35"/>
        <v>323.08199999999999</v>
      </c>
    </row>
    <row r="798" spans="1:10" ht="15" customHeight="1">
      <c r="A798" s="246" t="s">
        <v>416</v>
      </c>
      <c r="B798" s="49" t="s">
        <v>414</v>
      </c>
      <c r="C798" s="44">
        <v>1062180132</v>
      </c>
      <c r="D798" s="95">
        <v>2092.5</v>
      </c>
      <c r="E798" s="55"/>
      <c r="F798" s="54">
        <f t="shared" si="34"/>
        <v>0</v>
      </c>
      <c r="G798" s="71">
        <v>10</v>
      </c>
      <c r="H798" s="106">
        <f t="shared" si="36"/>
        <v>0</v>
      </c>
      <c r="I798" s="106">
        <f t="shared" si="35"/>
        <v>209.25</v>
      </c>
    </row>
    <row r="799" spans="1:10" ht="15" customHeight="1">
      <c r="A799" s="246" t="s">
        <v>417</v>
      </c>
      <c r="B799" s="49" t="s">
        <v>414</v>
      </c>
      <c r="C799" s="44">
        <v>1062240132</v>
      </c>
      <c r="D799" s="95">
        <v>1749.33</v>
      </c>
      <c r="E799" s="55"/>
      <c r="F799" s="54">
        <f t="shared" si="34"/>
        <v>0</v>
      </c>
      <c r="G799" s="71">
        <v>10</v>
      </c>
      <c r="H799" s="106">
        <f t="shared" si="36"/>
        <v>0</v>
      </c>
      <c r="I799" s="106">
        <f t="shared" si="35"/>
        <v>174.93299999999999</v>
      </c>
    </row>
    <row r="800" spans="1:10" ht="15" customHeight="1">
      <c r="A800" s="246" t="s">
        <v>418</v>
      </c>
      <c r="B800" s="86" t="s">
        <v>419</v>
      </c>
      <c r="C800" s="44">
        <v>1062270202</v>
      </c>
      <c r="D800" s="95">
        <v>1690.74</v>
      </c>
      <c r="E800" s="55"/>
      <c r="F800" s="54">
        <f t="shared" si="34"/>
        <v>0</v>
      </c>
      <c r="G800" s="71">
        <v>10</v>
      </c>
      <c r="H800" s="106">
        <f t="shared" si="36"/>
        <v>0</v>
      </c>
      <c r="I800" s="106">
        <f t="shared" si="35"/>
        <v>169.07400000000001</v>
      </c>
    </row>
    <row r="801" spans="1:10" ht="15" customHeight="1">
      <c r="A801" s="246" t="s">
        <v>420</v>
      </c>
      <c r="B801" s="49" t="s">
        <v>421</v>
      </c>
      <c r="C801" s="44">
        <v>1062300202</v>
      </c>
      <c r="D801" s="95">
        <v>1590.3</v>
      </c>
      <c r="E801" s="55"/>
      <c r="F801" s="54">
        <f t="shared" si="34"/>
        <v>0</v>
      </c>
      <c r="G801" s="71">
        <v>10</v>
      </c>
      <c r="H801" s="106">
        <f t="shared" si="36"/>
        <v>0</v>
      </c>
      <c r="I801" s="106">
        <f t="shared" si="35"/>
        <v>159.03</v>
      </c>
    </row>
    <row r="802" spans="1:10" ht="15" customHeight="1">
      <c r="A802" s="246" t="s">
        <v>422</v>
      </c>
      <c r="B802" s="49" t="s">
        <v>419</v>
      </c>
      <c r="C802" s="44">
        <v>1062360202</v>
      </c>
      <c r="D802" s="95">
        <v>1590.3</v>
      </c>
      <c r="E802" s="55"/>
      <c r="F802" s="54">
        <f t="shared" si="34"/>
        <v>0</v>
      </c>
      <c r="G802" s="71">
        <v>10</v>
      </c>
      <c r="H802" s="106">
        <f t="shared" si="36"/>
        <v>0</v>
      </c>
      <c r="I802" s="106">
        <f t="shared" si="35"/>
        <v>159.03</v>
      </c>
    </row>
    <row r="803" spans="1:10" ht="15" customHeight="1">
      <c r="A803" s="246" t="s">
        <v>422</v>
      </c>
      <c r="B803" s="49" t="s">
        <v>423</v>
      </c>
      <c r="C803" s="44">
        <v>1062360242</v>
      </c>
      <c r="D803" s="95">
        <v>1849.7700000000002</v>
      </c>
      <c r="E803" s="55"/>
      <c r="F803" s="54">
        <f t="shared" si="34"/>
        <v>0</v>
      </c>
      <c r="G803" s="71">
        <v>10</v>
      </c>
      <c r="H803" s="106">
        <f t="shared" si="36"/>
        <v>0</v>
      </c>
      <c r="I803" s="106">
        <f t="shared" si="35"/>
        <v>184.97700000000003</v>
      </c>
    </row>
    <row r="804" spans="1:10" s="11" customFormat="1" ht="15" customHeight="1" thickBot="1">
      <c r="A804" s="246" t="s">
        <v>424</v>
      </c>
      <c r="B804" s="49" t="s">
        <v>425</v>
      </c>
      <c r="C804" s="44">
        <v>1062480162</v>
      </c>
      <c r="D804" s="95">
        <v>1740.96</v>
      </c>
      <c r="E804" s="55"/>
      <c r="F804" s="54">
        <f t="shared" ref="F804:F869" si="37">D804*E804</f>
        <v>0</v>
      </c>
      <c r="G804" s="71">
        <v>10</v>
      </c>
      <c r="H804" s="106">
        <f t="shared" si="36"/>
        <v>0</v>
      </c>
      <c r="I804" s="106">
        <f t="shared" ref="I804:I869" si="38">D804/G804</f>
        <v>174.096</v>
      </c>
      <c r="J804" s="7"/>
    </row>
    <row r="805" spans="1:10" ht="15" customHeight="1" thickBot="1">
      <c r="A805" s="133" t="s">
        <v>846</v>
      </c>
      <c r="B805" s="134"/>
      <c r="C805" s="135" t="s">
        <v>23</v>
      </c>
      <c r="D805" s="195"/>
      <c r="E805" s="136"/>
      <c r="F805" s="137"/>
      <c r="G805" s="193"/>
      <c r="H805" s="138"/>
      <c r="I805" s="138"/>
      <c r="J805" s="3"/>
    </row>
    <row r="806" spans="1:10" ht="15" customHeight="1">
      <c r="A806" s="139" t="s">
        <v>4</v>
      </c>
      <c r="B806" s="140" t="s">
        <v>5</v>
      </c>
      <c r="C806" s="141" t="s">
        <v>6</v>
      </c>
      <c r="D806" s="142"/>
      <c r="E806" s="143"/>
      <c r="F806" s="137"/>
      <c r="G806" s="143"/>
      <c r="H806" s="144"/>
      <c r="I806" s="138"/>
    </row>
    <row r="807" spans="1:10" ht="15" customHeight="1">
      <c r="A807" s="246" t="s">
        <v>427</v>
      </c>
      <c r="B807" s="49" t="s">
        <v>320</v>
      </c>
      <c r="C807" s="44">
        <v>1068300132</v>
      </c>
      <c r="D807" s="95">
        <v>2218.0500000000002</v>
      </c>
      <c r="E807" s="55"/>
      <c r="F807" s="54">
        <f t="shared" si="37"/>
        <v>0</v>
      </c>
      <c r="G807" s="71">
        <v>25</v>
      </c>
      <c r="H807" s="106">
        <f t="shared" si="36"/>
        <v>0</v>
      </c>
      <c r="I807" s="106">
        <f t="shared" si="38"/>
        <v>88.722000000000008</v>
      </c>
    </row>
    <row r="808" spans="1:10" ht="15" customHeight="1">
      <c r="A808" s="246" t="s">
        <v>428</v>
      </c>
      <c r="B808" s="49" t="s">
        <v>320</v>
      </c>
      <c r="C808" s="44">
        <v>1068420132</v>
      </c>
      <c r="D808" s="95">
        <v>2000.4299999999998</v>
      </c>
      <c r="E808" s="55"/>
      <c r="F808" s="54">
        <f t="shared" si="37"/>
        <v>0</v>
      </c>
      <c r="G808" s="71">
        <v>25</v>
      </c>
      <c r="H808" s="106">
        <f t="shared" si="36"/>
        <v>0</v>
      </c>
      <c r="I808" s="106">
        <f t="shared" si="38"/>
        <v>80.017199999999988</v>
      </c>
    </row>
    <row r="809" spans="1:10" ht="15" customHeight="1">
      <c r="A809" s="246" t="s">
        <v>428</v>
      </c>
      <c r="B809" s="49" t="s">
        <v>429</v>
      </c>
      <c r="C809" s="44">
        <v>1068420302</v>
      </c>
      <c r="D809" s="95">
        <v>5574.42</v>
      </c>
      <c r="E809" s="55"/>
      <c r="F809" s="54">
        <f t="shared" si="37"/>
        <v>0</v>
      </c>
      <c r="G809" s="71">
        <v>25</v>
      </c>
      <c r="H809" s="106">
        <f t="shared" si="36"/>
        <v>0</v>
      </c>
      <c r="I809" s="106">
        <f t="shared" si="38"/>
        <v>222.9768</v>
      </c>
    </row>
    <row r="810" spans="1:10" s="11" customFormat="1" ht="15" customHeight="1" thickBot="1">
      <c r="A810" s="246" t="s">
        <v>430</v>
      </c>
      <c r="B810" s="49" t="s">
        <v>431</v>
      </c>
      <c r="C810" s="44">
        <v>1068480102</v>
      </c>
      <c r="D810" s="95">
        <v>5666.4900000000007</v>
      </c>
      <c r="E810" s="55"/>
      <c r="F810" s="54">
        <f t="shared" si="37"/>
        <v>0</v>
      </c>
      <c r="G810" s="71">
        <v>25</v>
      </c>
      <c r="H810" s="106">
        <f t="shared" si="36"/>
        <v>0</v>
      </c>
      <c r="I810" s="106">
        <f t="shared" si="38"/>
        <v>226.65960000000004</v>
      </c>
      <c r="J810" s="7"/>
    </row>
    <row r="811" spans="1:10" ht="15" customHeight="1" thickBot="1">
      <c r="A811" s="133" t="s">
        <v>432</v>
      </c>
      <c r="B811" s="134"/>
      <c r="C811" s="135" t="s">
        <v>2</v>
      </c>
      <c r="D811" s="195"/>
      <c r="E811" s="136"/>
      <c r="F811" s="137"/>
      <c r="G811" s="193"/>
      <c r="H811" s="138"/>
      <c r="I811" s="138"/>
      <c r="J811" s="3"/>
    </row>
    <row r="812" spans="1:10" ht="15" customHeight="1">
      <c r="A812" s="139" t="s">
        <v>4</v>
      </c>
      <c r="B812" s="140" t="s">
        <v>5</v>
      </c>
      <c r="C812" s="141" t="s">
        <v>6</v>
      </c>
      <c r="D812" s="142"/>
      <c r="E812" s="143"/>
      <c r="F812" s="137"/>
      <c r="G812" s="143"/>
      <c r="H812" s="144"/>
      <c r="I812" s="138"/>
    </row>
    <row r="813" spans="1:10" s="11" customFormat="1" ht="15.95" customHeight="1">
      <c r="A813" s="246" t="s">
        <v>433</v>
      </c>
      <c r="B813" s="49" t="s">
        <v>353</v>
      </c>
      <c r="C813" s="44">
        <v>1075600102</v>
      </c>
      <c r="D813" s="95">
        <v>2929.5</v>
      </c>
      <c r="E813" s="55"/>
      <c r="F813" s="54">
        <f t="shared" si="37"/>
        <v>0</v>
      </c>
      <c r="G813" s="71">
        <v>50</v>
      </c>
      <c r="H813" s="106">
        <f t="shared" si="36"/>
        <v>0</v>
      </c>
      <c r="I813" s="106">
        <f t="shared" si="38"/>
        <v>58.59</v>
      </c>
      <c r="J813" s="7"/>
    </row>
    <row r="814" spans="1:10" s="11" customFormat="1" ht="15" customHeight="1">
      <c r="A814" s="154" t="s">
        <v>847</v>
      </c>
      <c r="B814" s="148"/>
      <c r="C814" s="149"/>
      <c r="D814" s="198"/>
      <c r="E814" s="150"/>
      <c r="F814" s="137"/>
      <c r="G814" s="137"/>
      <c r="H814" s="138"/>
      <c r="I814" s="138"/>
      <c r="J814" s="7"/>
    </row>
    <row r="815" spans="1:10" ht="15" customHeight="1" thickBot="1">
      <c r="A815" s="133" t="s">
        <v>377</v>
      </c>
      <c r="B815" s="134"/>
      <c r="C815" s="134"/>
      <c r="D815" s="196"/>
      <c r="E815" s="150"/>
      <c r="F815" s="137"/>
      <c r="G815" s="161"/>
      <c r="H815" s="138"/>
      <c r="I815" s="138"/>
      <c r="J815" s="3"/>
    </row>
    <row r="816" spans="1:10" ht="15" customHeight="1" thickBot="1">
      <c r="A816" s="133"/>
      <c r="B816" s="134"/>
      <c r="C816" s="135" t="s">
        <v>3</v>
      </c>
      <c r="D816" s="195"/>
      <c r="E816" s="136"/>
      <c r="F816" s="137"/>
      <c r="G816" s="193"/>
      <c r="H816" s="138"/>
      <c r="I816" s="138"/>
      <c r="J816" s="3"/>
    </row>
    <row r="817" spans="1:10" ht="15" customHeight="1">
      <c r="A817" s="139" t="s">
        <v>4</v>
      </c>
      <c r="B817" s="140" t="s">
        <v>5</v>
      </c>
      <c r="C817" s="141" t="s">
        <v>6</v>
      </c>
      <c r="D817" s="142"/>
      <c r="E817" s="143"/>
      <c r="F817" s="137"/>
      <c r="G817" s="143"/>
      <c r="H817" s="144"/>
      <c r="I817" s="138"/>
    </row>
    <row r="818" spans="1:10" ht="15" customHeight="1">
      <c r="A818" s="246" t="s">
        <v>435</v>
      </c>
      <c r="B818" s="49" t="s">
        <v>431</v>
      </c>
      <c r="C818" s="44">
        <v>1063060102</v>
      </c>
      <c r="D818" s="95">
        <v>3423.33</v>
      </c>
      <c r="E818" s="55"/>
      <c r="F818" s="54">
        <f t="shared" si="37"/>
        <v>0</v>
      </c>
      <c r="G818" s="71">
        <v>100</v>
      </c>
      <c r="H818" s="106">
        <f t="shared" si="36"/>
        <v>0</v>
      </c>
      <c r="I818" s="106">
        <f t="shared" si="38"/>
        <v>34.2333</v>
      </c>
    </row>
    <row r="819" spans="1:10" ht="15" customHeight="1">
      <c r="A819" s="246" t="s">
        <v>436</v>
      </c>
      <c r="B819" s="49" t="s">
        <v>269</v>
      </c>
      <c r="C819" s="44">
        <v>1063360082</v>
      </c>
      <c r="D819" s="95">
        <v>12881.43</v>
      </c>
      <c r="E819" s="55"/>
      <c r="F819" s="54">
        <f t="shared" si="37"/>
        <v>0</v>
      </c>
      <c r="G819" s="71">
        <v>100</v>
      </c>
      <c r="H819" s="106">
        <f t="shared" si="36"/>
        <v>0</v>
      </c>
      <c r="I819" s="106">
        <f t="shared" si="38"/>
        <v>128.8143</v>
      </c>
    </row>
    <row r="820" spans="1:10" s="257" customFormat="1" ht="15" customHeight="1">
      <c r="A820" s="260" t="s">
        <v>894</v>
      </c>
      <c r="B820" s="262" t="s">
        <v>275</v>
      </c>
      <c r="C820" s="261">
        <v>1063860122</v>
      </c>
      <c r="D820" s="251">
        <v>3172.23</v>
      </c>
      <c r="E820" s="252"/>
      <c r="F820" s="253">
        <f t="shared" si="37"/>
        <v>0</v>
      </c>
      <c r="G820" s="254">
        <v>100</v>
      </c>
      <c r="H820" s="255">
        <f t="shared" si="36"/>
        <v>0</v>
      </c>
      <c r="I820" s="255">
        <f t="shared" si="38"/>
        <v>31.722300000000001</v>
      </c>
    </row>
    <row r="821" spans="1:10" ht="15" customHeight="1">
      <c r="A821" s="246" t="s">
        <v>437</v>
      </c>
      <c r="B821" s="49" t="s">
        <v>431</v>
      </c>
      <c r="C821" s="44">
        <v>1063870102</v>
      </c>
      <c r="D821" s="95">
        <v>3088.53</v>
      </c>
      <c r="E821" s="55"/>
      <c r="F821" s="54">
        <f t="shared" si="37"/>
        <v>0</v>
      </c>
      <c r="G821" s="71">
        <v>100</v>
      </c>
      <c r="H821" s="106">
        <f t="shared" si="36"/>
        <v>0</v>
      </c>
      <c r="I821" s="106">
        <f t="shared" si="38"/>
        <v>30.885300000000001</v>
      </c>
    </row>
    <row r="822" spans="1:10" ht="15" customHeight="1">
      <c r="A822" s="246" t="s">
        <v>438</v>
      </c>
      <c r="B822" s="49" t="s">
        <v>34</v>
      </c>
      <c r="C822" s="44">
        <v>1064080122</v>
      </c>
      <c r="D822" s="95">
        <v>3322.8900000000003</v>
      </c>
      <c r="E822" s="55"/>
      <c r="F822" s="54">
        <f t="shared" si="37"/>
        <v>0</v>
      </c>
      <c r="G822" s="71">
        <v>100</v>
      </c>
      <c r="H822" s="106">
        <f t="shared" si="36"/>
        <v>0</v>
      </c>
      <c r="I822" s="106">
        <f t="shared" si="38"/>
        <v>33.228900000000003</v>
      </c>
    </row>
    <row r="823" spans="1:10" s="10" customFormat="1" ht="15" customHeight="1">
      <c r="A823" s="246" t="s">
        <v>439</v>
      </c>
      <c r="B823" s="76" t="s">
        <v>275</v>
      </c>
      <c r="C823" s="44">
        <v>1064200122</v>
      </c>
      <c r="D823" s="95">
        <v>3640.9500000000003</v>
      </c>
      <c r="E823" s="55"/>
      <c r="F823" s="54">
        <f t="shared" si="37"/>
        <v>0</v>
      </c>
      <c r="G823" s="71">
        <v>100</v>
      </c>
      <c r="H823" s="106">
        <f t="shared" si="36"/>
        <v>0</v>
      </c>
      <c r="I823" s="106">
        <f t="shared" si="38"/>
        <v>36.409500000000001</v>
      </c>
      <c r="J823" s="7"/>
    </row>
    <row r="824" spans="1:10" ht="15" customHeight="1">
      <c r="A824" s="246" t="s">
        <v>19</v>
      </c>
      <c r="B824" s="49" t="s">
        <v>275</v>
      </c>
      <c r="C824" s="44">
        <v>1064260122</v>
      </c>
      <c r="D824" s="95">
        <v>3322.8900000000003</v>
      </c>
      <c r="E824" s="55"/>
      <c r="F824" s="54">
        <f t="shared" si="37"/>
        <v>0</v>
      </c>
      <c r="G824" s="71">
        <v>100</v>
      </c>
      <c r="H824" s="106">
        <f t="shared" si="36"/>
        <v>0</v>
      </c>
      <c r="I824" s="106">
        <f t="shared" si="38"/>
        <v>33.228900000000003</v>
      </c>
    </row>
    <row r="825" spans="1:10" ht="15" customHeight="1">
      <c r="A825" s="246" t="s">
        <v>440</v>
      </c>
      <c r="B825" s="77" t="s">
        <v>34</v>
      </c>
      <c r="C825" s="45">
        <v>1064700122</v>
      </c>
      <c r="D825" s="197">
        <v>3674.43</v>
      </c>
      <c r="E825" s="62"/>
      <c r="F825" s="54">
        <f t="shared" si="37"/>
        <v>0</v>
      </c>
      <c r="G825" s="71">
        <v>100</v>
      </c>
      <c r="H825" s="106">
        <f t="shared" si="36"/>
        <v>0</v>
      </c>
      <c r="I825" s="106">
        <f t="shared" si="38"/>
        <v>36.744299999999996</v>
      </c>
      <c r="J825" s="9"/>
    </row>
    <row r="826" spans="1:10" ht="15" customHeight="1">
      <c r="A826" s="246" t="s">
        <v>441</v>
      </c>
      <c r="B826" s="49" t="s">
        <v>250</v>
      </c>
      <c r="C826" s="44">
        <v>1064720062</v>
      </c>
      <c r="D826" s="95">
        <v>2033.91</v>
      </c>
      <c r="E826" s="55"/>
      <c r="F826" s="54">
        <f t="shared" si="37"/>
        <v>0</v>
      </c>
      <c r="G826" s="71">
        <v>100</v>
      </c>
      <c r="H826" s="106">
        <f t="shared" si="36"/>
        <v>0</v>
      </c>
      <c r="I826" s="106">
        <f t="shared" si="38"/>
        <v>20.339100000000002</v>
      </c>
    </row>
    <row r="827" spans="1:10" ht="15" customHeight="1" thickBot="1">
      <c r="A827" s="133" t="s">
        <v>848</v>
      </c>
      <c r="B827" s="148"/>
      <c r="C827" s="149"/>
      <c r="D827" s="198"/>
      <c r="E827" s="150"/>
      <c r="F827" s="137"/>
      <c r="G827" s="137"/>
      <c r="H827" s="138"/>
      <c r="I827" s="138"/>
    </row>
    <row r="828" spans="1:10" ht="15" customHeight="1" thickBot="1">
      <c r="A828" s="133"/>
      <c r="B828" s="134"/>
      <c r="C828" s="135" t="s">
        <v>23</v>
      </c>
      <c r="D828" s="195"/>
      <c r="E828" s="136"/>
      <c r="F828" s="137"/>
      <c r="G828" s="193"/>
      <c r="H828" s="138"/>
      <c r="I828" s="138"/>
      <c r="J828" s="3"/>
    </row>
    <row r="829" spans="1:10" ht="15" customHeight="1">
      <c r="A829" s="139" t="s">
        <v>4</v>
      </c>
      <c r="B829" s="140" t="s">
        <v>5</v>
      </c>
      <c r="C829" s="141" t="s">
        <v>6</v>
      </c>
      <c r="D829" s="142"/>
      <c r="E829" s="143"/>
      <c r="F829" s="137"/>
      <c r="G829" s="143"/>
      <c r="H829" s="144"/>
      <c r="I829" s="138"/>
    </row>
    <row r="830" spans="1:10" ht="15" customHeight="1">
      <c r="A830" s="246" t="s">
        <v>442</v>
      </c>
      <c r="B830" s="49" t="s">
        <v>443</v>
      </c>
      <c r="C830" s="44">
        <v>1063030202</v>
      </c>
      <c r="D830" s="95">
        <v>7014.06</v>
      </c>
      <c r="E830" s="55"/>
      <c r="F830" s="54">
        <f t="shared" si="37"/>
        <v>0</v>
      </c>
      <c r="G830" s="71">
        <v>25</v>
      </c>
      <c r="H830" s="106">
        <f t="shared" si="36"/>
        <v>0</v>
      </c>
      <c r="I830" s="106">
        <f t="shared" si="38"/>
        <v>280.56240000000003</v>
      </c>
    </row>
    <row r="831" spans="1:10" ht="15" customHeight="1">
      <c r="A831" s="246" t="s">
        <v>444</v>
      </c>
      <c r="B831" s="49" t="s">
        <v>355</v>
      </c>
      <c r="C831" s="44">
        <v>1063240142</v>
      </c>
      <c r="D831" s="95">
        <v>1280.6100000000001</v>
      </c>
      <c r="E831" s="55"/>
      <c r="F831" s="54">
        <f t="shared" si="37"/>
        <v>0</v>
      </c>
      <c r="G831" s="71">
        <v>25</v>
      </c>
      <c r="H831" s="106">
        <f t="shared" si="36"/>
        <v>0</v>
      </c>
      <c r="I831" s="106">
        <f t="shared" si="38"/>
        <v>51.224400000000003</v>
      </c>
    </row>
    <row r="832" spans="1:10" ht="15" customHeight="1">
      <c r="A832" s="246" t="s">
        <v>445</v>
      </c>
      <c r="B832" s="49" t="s">
        <v>355</v>
      </c>
      <c r="C832" s="44">
        <v>1063315142</v>
      </c>
      <c r="D832" s="95">
        <v>5256.36</v>
      </c>
      <c r="E832" s="55"/>
      <c r="F832" s="54">
        <f t="shared" si="37"/>
        <v>0</v>
      </c>
      <c r="G832" s="71">
        <v>25</v>
      </c>
      <c r="H832" s="106">
        <f t="shared" si="36"/>
        <v>0</v>
      </c>
      <c r="I832" s="106">
        <f t="shared" si="38"/>
        <v>210.25439999999998</v>
      </c>
    </row>
    <row r="833" spans="1:10" ht="15" customHeight="1">
      <c r="A833" s="246" t="s">
        <v>446</v>
      </c>
      <c r="B833" s="49" t="s">
        <v>355</v>
      </c>
      <c r="C833" s="44">
        <v>1063460142</v>
      </c>
      <c r="D833" s="95">
        <v>5256.36</v>
      </c>
      <c r="E833" s="55"/>
      <c r="F833" s="54">
        <f t="shared" si="37"/>
        <v>0</v>
      </c>
      <c r="G833" s="71">
        <v>25</v>
      </c>
      <c r="H833" s="106">
        <f t="shared" si="36"/>
        <v>0</v>
      </c>
      <c r="I833" s="106">
        <f t="shared" si="38"/>
        <v>210.25439999999998</v>
      </c>
    </row>
    <row r="834" spans="1:10" ht="15" customHeight="1">
      <c r="A834" s="246" t="s">
        <v>447</v>
      </c>
      <c r="B834" s="49" t="s">
        <v>443</v>
      </c>
      <c r="C834" s="44">
        <v>1063480202</v>
      </c>
      <c r="D834" s="95">
        <v>7240.05</v>
      </c>
      <c r="E834" s="55"/>
      <c r="F834" s="54">
        <f t="shared" si="37"/>
        <v>0</v>
      </c>
      <c r="G834" s="71">
        <v>25</v>
      </c>
      <c r="H834" s="106">
        <f t="shared" ref="H834:H894" si="39">G834*E834</f>
        <v>0</v>
      </c>
      <c r="I834" s="106">
        <f t="shared" si="38"/>
        <v>289.60200000000003</v>
      </c>
    </row>
    <row r="835" spans="1:10" ht="15" customHeight="1">
      <c r="A835" s="246" t="s">
        <v>448</v>
      </c>
      <c r="B835" s="49" t="s">
        <v>421</v>
      </c>
      <c r="C835" s="44">
        <v>1063540202</v>
      </c>
      <c r="D835" s="95">
        <v>4779.2700000000004</v>
      </c>
      <c r="E835" s="55"/>
      <c r="F835" s="54">
        <f t="shared" si="37"/>
        <v>0</v>
      </c>
      <c r="G835" s="71">
        <v>25</v>
      </c>
      <c r="H835" s="106">
        <f t="shared" si="39"/>
        <v>0</v>
      </c>
      <c r="I835" s="106">
        <f t="shared" si="38"/>
        <v>191.17080000000001</v>
      </c>
    </row>
    <row r="836" spans="1:10" ht="15" customHeight="1">
      <c r="A836" s="246" t="s">
        <v>449</v>
      </c>
      <c r="B836" s="49" t="s">
        <v>421</v>
      </c>
      <c r="C836" s="44">
        <v>1063600202</v>
      </c>
      <c r="D836" s="95">
        <v>7934.76</v>
      </c>
      <c r="E836" s="55"/>
      <c r="F836" s="54">
        <f t="shared" si="37"/>
        <v>0</v>
      </c>
      <c r="G836" s="71">
        <v>25</v>
      </c>
      <c r="H836" s="106">
        <f t="shared" si="39"/>
        <v>0</v>
      </c>
      <c r="I836" s="106">
        <f t="shared" si="38"/>
        <v>317.3904</v>
      </c>
    </row>
    <row r="837" spans="1:10" ht="15" customHeight="1">
      <c r="A837" s="246" t="s">
        <v>450</v>
      </c>
      <c r="B837" s="49" t="s">
        <v>421</v>
      </c>
      <c r="C837" s="44">
        <v>1063780202</v>
      </c>
      <c r="D837" s="95">
        <v>4687.2</v>
      </c>
      <c r="E837" s="55"/>
      <c r="F837" s="54">
        <f t="shared" si="37"/>
        <v>0</v>
      </c>
      <c r="G837" s="71">
        <v>25</v>
      </c>
      <c r="H837" s="106">
        <f t="shared" si="39"/>
        <v>0</v>
      </c>
      <c r="I837" s="106">
        <f t="shared" si="38"/>
        <v>187.488</v>
      </c>
    </row>
    <row r="838" spans="1:10" ht="15" customHeight="1">
      <c r="A838" s="246" t="s">
        <v>451</v>
      </c>
      <c r="B838" s="49" t="s">
        <v>421</v>
      </c>
      <c r="C838" s="44">
        <v>1063940202</v>
      </c>
      <c r="D838" s="95">
        <v>7373.9699999999993</v>
      </c>
      <c r="E838" s="55"/>
      <c r="F838" s="54">
        <f t="shared" si="37"/>
        <v>0</v>
      </c>
      <c r="G838" s="71">
        <v>25</v>
      </c>
      <c r="H838" s="106">
        <f t="shared" si="39"/>
        <v>0</v>
      </c>
      <c r="I838" s="106">
        <f t="shared" si="38"/>
        <v>294.9588</v>
      </c>
    </row>
    <row r="839" spans="1:10" ht="15" customHeight="1">
      <c r="A839" s="246" t="s">
        <v>452</v>
      </c>
      <c r="B839" s="49" t="s">
        <v>34</v>
      </c>
      <c r="C839" s="44">
        <v>1064150122</v>
      </c>
      <c r="D839" s="95">
        <v>1632.15</v>
      </c>
      <c r="E839" s="55"/>
      <c r="F839" s="54">
        <f t="shared" si="37"/>
        <v>0</v>
      </c>
      <c r="G839" s="71">
        <v>25</v>
      </c>
      <c r="H839" s="106">
        <f t="shared" si="39"/>
        <v>0</v>
      </c>
      <c r="I839" s="106">
        <f t="shared" si="38"/>
        <v>65.286000000000001</v>
      </c>
    </row>
    <row r="840" spans="1:10" s="11" customFormat="1" ht="15.95" customHeight="1">
      <c r="A840" s="246" t="s">
        <v>453</v>
      </c>
      <c r="B840" s="49" t="s">
        <v>431</v>
      </c>
      <c r="C840" s="44">
        <v>1064320102</v>
      </c>
      <c r="D840" s="95">
        <v>4134.78</v>
      </c>
      <c r="E840" s="55"/>
      <c r="F840" s="54">
        <f t="shared" si="37"/>
        <v>0</v>
      </c>
      <c r="G840" s="71">
        <v>25</v>
      </c>
      <c r="H840" s="106">
        <f t="shared" si="39"/>
        <v>0</v>
      </c>
      <c r="I840" s="106">
        <f t="shared" si="38"/>
        <v>165.3912</v>
      </c>
      <c r="J840" s="7"/>
    </row>
    <row r="841" spans="1:10" s="11" customFormat="1" ht="15" customHeight="1">
      <c r="A841" s="246" t="s">
        <v>454</v>
      </c>
      <c r="B841" s="49" t="s">
        <v>275</v>
      </c>
      <c r="C841" s="44">
        <v>1064420122</v>
      </c>
      <c r="D841" s="95">
        <v>2192.94</v>
      </c>
      <c r="E841" s="55"/>
      <c r="F841" s="54">
        <f t="shared" si="37"/>
        <v>0</v>
      </c>
      <c r="G841" s="71">
        <v>25</v>
      </c>
      <c r="H841" s="106">
        <f t="shared" si="39"/>
        <v>0</v>
      </c>
      <c r="I841" s="106">
        <f t="shared" si="38"/>
        <v>87.717600000000004</v>
      </c>
      <c r="J841" s="7"/>
    </row>
    <row r="842" spans="1:10" s="11" customFormat="1" ht="15" customHeight="1">
      <c r="A842" s="246" t="s">
        <v>455</v>
      </c>
      <c r="B842" s="76" t="s">
        <v>431</v>
      </c>
      <c r="C842" s="44">
        <v>1064530102</v>
      </c>
      <c r="D842" s="95">
        <v>1648.89</v>
      </c>
      <c r="E842" s="55"/>
      <c r="F842" s="54">
        <f t="shared" si="37"/>
        <v>0</v>
      </c>
      <c r="G842" s="71">
        <v>25</v>
      </c>
      <c r="H842" s="106">
        <f t="shared" si="39"/>
        <v>0</v>
      </c>
      <c r="I842" s="106">
        <f t="shared" si="38"/>
        <v>65.955600000000004</v>
      </c>
      <c r="J842" s="7"/>
    </row>
    <row r="843" spans="1:10" ht="15" customHeight="1">
      <c r="A843" s="246" t="s">
        <v>456</v>
      </c>
      <c r="B843" s="49" t="s">
        <v>34</v>
      </c>
      <c r="C843" s="44">
        <v>1064560122</v>
      </c>
      <c r="D843" s="95">
        <v>2218.0500000000002</v>
      </c>
      <c r="E843" s="55"/>
      <c r="F843" s="54">
        <f t="shared" si="37"/>
        <v>0</v>
      </c>
      <c r="G843" s="71">
        <v>25</v>
      </c>
      <c r="H843" s="106">
        <f t="shared" si="39"/>
        <v>0</v>
      </c>
      <c r="I843" s="106">
        <f t="shared" si="38"/>
        <v>88.722000000000008</v>
      </c>
    </row>
    <row r="844" spans="1:10" ht="15" customHeight="1" thickBot="1">
      <c r="A844" s="133" t="s">
        <v>849</v>
      </c>
      <c r="B844" s="134"/>
      <c r="C844" s="134"/>
      <c r="D844" s="196"/>
      <c r="E844" s="150"/>
      <c r="F844" s="137"/>
      <c r="G844" s="161"/>
      <c r="H844" s="138"/>
      <c r="I844" s="138"/>
      <c r="J844" s="3"/>
    </row>
    <row r="845" spans="1:10" ht="14.85" customHeight="1" thickBot="1">
      <c r="A845" s="133"/>
      <c r="B845" s="134"/>
      <c r="C845" s="135" t="s">
        <v>3</v>
      </c>
      <c r="D845" s="195"/>
      <c r="E845" s="136"/>
      <c r="F845" s="137"/>
      <c r="G845" s="193"/>
      <c r="H845" s="138"/>
      <c r="I845" s="138"/>
      <c r="J845" s="3"/>
    </row>
    <row r="846" spans="1:10" ht="14.85" customHeight="1">
      <c r="A846" s="139" t="s">
        <v>4</v>
      </c>
      <c r="B846" s="140" t="s">
        <v>5</v>
      </c>
      <c r="C846" s="141" t="s">
        <v>6</v>
      </c>
      <c r="D846" s="142"/>
      <c r="E846" s="143"/>
      <c r="F846" s="137"/>
      <c r="G846" s="143"/>
      <c r="H846" s="144"/>
      <c r="I846" s="138"/>
    </row>
    <row r="847" spans="1:10" ht="14.85" customHeight="1">
      <c r="A847" s="246" t="s">
        <v>458</v>
      </c>
      <c r="B847" s="49" t="s">
        <v>258</v>
      </c>
      <c r="C847" s="44">
        <v>1063120052</v>
      </c>
      <c r="D847" s="95">
        <v>1406.16</v>
      </c>
      <c r="E847" s="55"/>
      <c r="F847" s="54">
        <f t="shared" si="37"/>
        <v>0</v>
      </c>
      <c r="G847" s="71">
        <v>100</v>
      </c>
      <c r="H847" s="106">
        <f t="shared" si="39"/>
        <v>0</v>
      </c>
      <c r="I847" s="106">
        <f t="shared" si="38"/>
        <v>14.0616</v>
      </c>
    </row>
    <row r="848" spans="1:10" ht="14.85" customHeight="1">
      <c r="A848" s="246" t="s">
        <v>459</v>
      </c>
      <c r="B848" s="49" t="s">
        <v>460</v>
      </c>
      <c r="C848" s="43">
        <v>1063150042</v>
      </c>
      <c r="D848" s="95">
        <v>1799.55</v>
      </c>
      <c r="E848" s="55"/>
      <c r="F848" s="54">
        <f t="shared" si="37"/>
        <v>0</v>
      </c>
      <c r="G848" s="71">
        <v>100</v>
      </c>
      <c r="H848" s="106">
        <f t="shared" si="39"/>
        <v>0</v>
      </c>
      <c r="I848" s="106">
        <f t="shared" si="38"/>
        <v>17.9955</v>
      </c>
    </row>
    <row r="849" spans="1:10" ht="14.85" customHeight="1">
      <c r="A849" s="246" t="s">
        <v>461</v>
      </c>
      <c r="B849" s="49" t="s">
        <v>25</v>
      </c>
      <c r="C849" s="44">
        <v>1063180012</v>
      </c>
      <c r="D849" s="95">
        <v>5976.18</v>
      </c>
      <c r="E849" s="55"/>
      <c r="F849" s="54">
        <f t="shared" si="37"/>
        <v>0</v>
      </c>
      <c r="G849" s="71">
        <v>100</v>
      </c>
      <c r="H849" s="106">
        <f t="shared" si="39"/>
        <v>0</v>
      </c>
      <c r="I849" s="106">
        <f t="shared" si="38"/>
        <v>59.761800000000001</v>
      </c>
    </row>
    <row r="850" spans="1:10" ht="14.85" customHeight="1">
      <c r="A850" s="246" t="s">
        <v>462</v>
      </c>
      <c r="B850" s="49" t="s">
        <v>258</v>
      </c>
      <c r="C850" s="44">
        <v>1063300052</v>
      </c>
      <c r="D850" s="95">
        <v>1298.7449999999999</v>
      </c>
      <c r="E850" s="55"/>
      <c r="F850" s="54">
        <f t="shared" si="37"/>
        <v>0</v>
      </c>
      <c r="G850" s="71">
        <v>100</v>
      </c>
      <c r="H850" s="106">
        <f t="shared" si="39"/>
        <v>0</v>
      </c>
      <c r="I850" s="106">
        <f t="shared" si="38"/>
        <v>12.987449999999999</v>
      </c>
    </row>
    <row r="851" spans="1:10" ht="14.85" customHeight="1">
      <c r="A851" s="246" t="s">
        <v>463</v>
      </c>
      <c r="B851" s="49" t="s">
        <v>258</v>
      </c>
      <c r="C851" s="44">
        <v>1063320052</v>
      </c>
      <c r="D851" s="95">
        <v>2310.1200000000003</v>
      </c>
      <c r="E851" s="55"/>
      <c r="F851" s="54">
        <f t="shared" si="37"/>
        <v>0</v>
      </c>
      <c r="G851" s="71">
        <v>100</v>
      </c>
      <c r="H851" s="106">
        <f t="shared" si="39"/>
        <v>0</v>
      </c>
      <c r="I851" s="106">
        <f t="shared" si="38"/>
        <v>23.101200000000002</v>
      </c>
    </row>
    <row r="852" spans="1:10" ht="14.85" customHeight="1">
      <c r="A852" s="246" t="s">
        <v>464</v>
      </c>
      <c r="B852" s="49" t="s">
        <v>25</v>
      </c>
      <c r="C852" s="44">
        <v>1063420012</v>
      </c>
      <c r="D852" s="95">
        <v>6905.25</v>
      </c>
      <c r="E852" s="55"/>
      <c r="F852" s="54">
        <f t="shared" si="37"/>
        <v>0</v>
      </c>
      <c r="G852" s="71">
        <v>100</v>
      </c>
      <c r="H852" s="106">
        <f t="shared" si="39"/>
        <v>0</v>
      </c>
      <c r="I852" s="106">
        <f t="shared" si="38"/>
        <v>69.052499999999995</v>
      </c>
    </row>
    <row r="853" spans="1:10" ht="14.85" customHeight="1">
      <c r="A853" s="246" t="s">
        <v>465</v>
      </c>
      <c r="B853" s="49" t="s">
        <v>250</v>
      </c>
      <c r="C853" s="44">
        <v>1063660062</v>
      </c>
      <c r="D853" s="95">
        <v>4268.7</v>
      </c>
      <c r="E853" s="55"/>
      <c r="F853" s="54">
        <f t="shared" si="37"/>
        <v>0</v>
      </c>
      <c r="G853" s="71">
        <v>100</v>
      </c>
      <c r="H853" s="106">
        <f t="shared" si="39"/>
        <v>0</v>
      </c>
      <c r="I853" s="106">
        <f t="shared" si="38"/>
        <v>42.686999999999998</v>
      </c>
    </row>
    <row r="854" spans="1:10" ht="14.85" customHeight="1">
      <c r="A854" s="246" t="s">
        <v>466</v>
      </c>
      <c r="B854" s="49" t="s">
        <v>275</v>
      </c>
      <c r="C854" s="44">
        <v>1063840122</v>
      </c>
      <c r="D854" s="95">
        <v>4452.84</v>
      </c>
      <c r="E854" s="55"/>
      <c r="F854" s="54">
        <f t="shared" si="37"/>
        <v>0</v>
      </c>
      <c r="G854" s="71">
        <v>100</v>
      </c>
      <c r="H854" s="106">
        <f t="shared" si="39"/>
        <v>0</v>
      </c>
      <c r="I854" s="106">
        <f t="shared" si="38"/>
        <v>44.528400000000005</v>
      </c>
    </row>
    <row r="855" spans="1:10" ht="14.85" customHeight="1">
      <c r="A855" s="246" t="s">
        <v>467</v>
      </c>
      <c r="B855" s="49" t="s">
        <v>258</v>
      </c>
      <c r="C855" s="44">
        <v>1063900052</v>
      </c>
      <c r="D855" s="95">
        <v>998.35500000000002</v>
      </c>
      <c r="E855" s="55"/>
      <c r="F855" s="54">
        <f t="shared" si="37"/>
        <v>0</v>
      </c>
      <c r="G855" s="71">
        <v>100</v>
      </c>
      <c r="H855" s="106">
        <f t="shared" si="39"/>
        <v>0</v>
      </c>
      <c r="I855" s="106">
        <f t="shared" si="38"/>
        <v>9.983550000000001</v>
      </c>
    </row>
    <row r="856" spans="1:10" ht="15" customHeight="1">
      <c r="A856" s="246" t="s">
        <v>468</v>
      </c>
      <c r="B856" s="49" t="s">
        <v>460</v>
      </c>
      <c r="C856" s="44">
        <v>1064020042</v>
      </c>
      <c r="D856" s="95">
        <v>927.67499999999995</v>
      </c>
      <c r="E856" s="55"/>
      <c r="F856" s="54">
        <f t="shared" si="37"/>
        <v>0</v>
      </c>
      <c r="G856" s="71">
        <v>100</v>
      </c>
      <c r="H856" s="106">
        <f t="shared" si="39"/>
        <v>0</v>
      </c>
      <c r="I856" s="106">
        <f t="shared" si="38"/>
        <v>9.2767499999999998</v>
      </c>
    </row>
    <row r="857" spans="1:10" ht="15" customHeight="1">
      <c r="A857" s="246" t="s">
        <v>469</v>
      </c>
      <c r="B857" s="49" t="s">
        <v>470</v>
      </c>
      <c r="C857" s="44">
        <v>1064140042</v>
      </c>
      <c r="D857" s="95">
        <v>927.67499999999995</v>
      </c>
      <c r="E857" s="55"/>
      <c r="F857" s="54">
        <f t="shared" si="37"/>
        <v>0</v>
      </c>
      <c r="G857" s="71">
        <v>100</v>
      </c>
      <c r="H857" s="106">
        <f t="shared" si="39"/>
        <v>0</v>
      </c>
      <c r="I857" s="106">
        <f t="shared" si="38"/>
        <v>9.2767499999999998</v>
      </c>
    </row>
    <row r="858" spans="1:10" ht="14.85" customHeight="1">
      <c r="A858" s="246" t="s">
        <v>471</v>
      </c>
      <c r="B858" s="49" t="s">
        <v>258</v>
      </c>
      <c r="C858" s="44">
        <v>1064380052</v>
      </c>
      <c r="D858" s="95">
        <v>1188.54</v>
      </c>
      <c r="E858" s="55"/>
      <c r="F858" s="54">
        <f t="shared" si="37"/>
        <v>0</v>
      </c>
      <c r="G858" s="71">
        <v>100</v>
      </c>
      <c r="H858" s="106">
        <f t="shared" si="39"/>
        <v>0</v>
      </c>
      <c r="I858" s="106">
        <f t="shared" si="38"/>
        <v>11.885399999999999</v>
      </c>
    </row>
    <row r="859" spans="1:10" s="11" customFormat="1" ht="15" customHeight="1">
      <c r="A859" s="246" t="s">
        <v>472</v>
      </c>
      <c r="B859" s="49" t="s">
        <v>258</v>
      </c>
      <c r="C859" s="43">
        <v>1064400052</v>
      </c>
      <c r="D859" s="95">
        <v>2460.7799999999997</v>
      </c>
      <c r="E859" s="55"/>
      <c r="F859" s="54">
        <f t="shared" si="37"/>
        <v>0</v>
      </c>
      <c r="G859" s="71">
        <v>100</v>
      </c>
      <c r="H859" s="106">
        <f t="shared" si="39"/>
        <v>0</v>
      </c>
      <c r="I859" s="106">
        <f t="shared" si="38"/>
        <v>24.607799999999997</v>
      </c>
      <c r="J859" s="7"/>
    </row>
    <row r="860" spans="1:10" ht="15" customHeight="1">
      <c r="A860" s="246" t="s">
        <v>473</v>
      </c>
      <c r="B860" s="49" t="s">
        <v>250</v>
      </c>
      <c r="C860" s="44">
        <v>1064500062</v>
      </c>
      <c r="D860" s="95">
        <v>1104.8399999999999</v>
      </c>
      <c r="E860" s="55"/>
      <c r="F860" s="54">
        <f t="shared" si="37"/>
        <v>0</v>
      </c>
      <c r="G860" s="71">
        <v>100</v>
      </c>
      <c r="H860" s="106">
        <f t="shared" si="39"/>
        <v>0</v>
      </c>
      <c r="I860" s="106">
        <f t="shared" si="38"/>
        <v>11.048399999999999</v>
      </c>
    </row>
    <row r="861" spans="1:10" ht="14.85" customHeight="1">
      <c r="A861" s="246" t="s">
        <v>962</v>
      </c>
      <c r="B861" s="49" t="s">
        <v>25</v>
      </c>
      <c r="C861" s="44">
        <v>1064570012</v>
      </c>
      <c r="D861" s="95">
        <v>8872.2000000000007</v>
      </c>
      <c r="E861" s="55"/>
      <c r="F861" s="54">
        <f t="shared" si="37"/>
        <v>0</v>
      </c>
      <c r="G861" s="71">
        <v>100</v>
      </c>
      <c r="H861" s="106">
        <f t="shared" si="39"/>
        <v>0</v>
      </c>
      <c r="I861" s="106">
        <f t="shared" si="38"/>
        <v>88.722000000000008</v>
      </c>
    </row>
    <row r="862" spans="1:10" ht="14.85" customHeight="1">
      <c r="A862" s="246" t="s">
        <v>474</v>
      </c>
      <c r="B862" s="49" t="s">
        <v>25</v>
      </c>
      <c r="C862" s="44">
        <v>1064680012</v>
      </c>
      <c r="D862" s="95">
        <v>3214.08</v>
      </c>
      <c r="E862" s="55"/>
      <c r="F862" s="54">
        <f t="shared" si="37"/>
        <v>0</v>
      </c>
      <c r="G862" s="71">
        <v>100</v>
      </c>
      <c r="H862" s="106">
        <f t="shared" si="39"/>
        <v>0</v>
      </c>
      <c r="I862" s="106">
        <f t="shared" si="38"/>
        <v>32.140799999999999</v>
      </c>
    </row>
    <row r="863" spans="1:10" ht="14.85" customHeight="1">
      <c r="A863" s="246" t="s">
        <v>475</v>
      </c>
      <c r="B863" s="49" t="s">
        <v>258</v>
      </c>
      <c r="C863" s="43">
        <v>1063720052</v>
      </c>
      <c r="D863" s="95">
        <v>2351.9700000000003</v>
      </c>
      <c r="E863" s="55"/>
      <c r="F863" s="54">
        <f t="shared" si="37"/>
        <v>0</v>
      </c>
      <c r="G863" s="71">
        <v>100</v>
      </c>
      <c r="H863" s="106">
        <f t="shared" si="39"/>
        <v>0</v>
      </c>
      <c r="I863" s="106">
        <f t="shared" si="38"/>
        <v>23.519700000000004</v>
      </c>
    </row>
    <row r="864" spans="1:10" s="257" customFormat="1" ht="14.85" customHeight="1">
      <c r="A864" s="260" t="s">
        <v>895</v>
      </c>
      <c r="B864" s="249" t="s">
        <v>250</v>
      </c>
      <c r="C864" s="263">
        <v>1064730062</v>
      </c>
      <c r="D864" s="264">
        <v>3858.57</v>
      </c>
      <c r="E864" s="252"/>
      <c r="F864" s="253">
        <f t="shared" si="37"/>
        <v>0</v>
      </c>
      <c r="G864" s="254">
        <v>100</v>
      </c>
      <c r="H864" s="255">
        <f t="shared" si="39"/>
        <v>0</v>
      </c>
      <c r="I864" s="255">
        <f t="shared" si="38"/>
        <v>38.585700000000003</v>
      </c>
    </row>
    <row r="865" spans="1:10" ht="14.85" customHeight="1" thickBot="1">
      <c r="A865" s="154" t="s">
        <v>850</v>
      </c>
      <c r="B865" s="148"/>
      <c r="C865" s="149"/>
      <c r="D865" s="198"/>
      <c r="E865" s="150"/>
      <c r="F865" s="137"/>
      <c r="G865" s="137"/>
      <c r="H865" s="138"/>
      <c r="I865" s="138"/>
    </row>
    <row r="866" spans="1:10" ht="14.85" customHeight="1" thickBot="1">
      <c r="A866" s="133" t="s">
        <v>476</v>
      </c>
      <c r="B866" s="134"/>
      <c r="C866" s="135" t="s">
        <v>3</v>
      </c>
      <c r="D866" s="195"/>
      <c r="E866" s="136"/>
      <c r="F866" s="137"/>
      <c r="G866" s="193"/>
      <c r="H866" s="138"/>
      <c r="I866" s="138"/>
      <c r="J866" s="3"/>
    </row>
    <row r="867" spans="1:10" ht="14.85" customHeight="1">
      <c r="A867" s="139" t="s">
        <v>4</v>
      </c>
      <c r="B867" s="140" t="s">
        <v>5</v>
      </c>
      <c r="C867" s="141" t="s">
        <v>6</v>
      </c>
      <c r="D867" s="142"/>
      <c r="E867" s="143"/>
      <c r="F867" s="137"/>
      <c r="G867" s="143"/>
      <c r="H867" s="144"/>
      <c r="I867" s="138"/>
    </row>
    <row r="868" spans="1:10" ht="14.85" customHeight="1">
      <c r="A868" s="246" t="s">
        <v>477</v>
      </c>
      <c r="B868" s="49" t="s">
        <v>258</v>
      </c>
      <c r="C868" s="44">
        <v>1065480052</v>
      </c>
      <c r="D868" s="95">
        <v>1155.0600000000002</v>
      </c>
      <c r="E868" s="55"/>
      <c r="F868" s="54">
        <f t="shared" si="37"/>
        <v>0</v>
      </c>
      <c r="G868" s="71">
        <v>100</v>
      </c>
      <c r="H868" s="106">
        <f t="shared" si="39"/>
        <v>0</v>
      </c>
      <c r="I868" s="106">
        <f t="shared" si="38"/>
        <v>11.550600000000001</v>
      </c>
    </row>
    <row r="869" spans="1:10" ht="15" customHeight="1">
      <c r="A869" s="246" t="s">
        <v>478</v>
      </c>
      <c r="B869" s="49" t="s">
        <v>258</v>
      </c>
      <c r="C869" s="44">
        <v>1065540052</v>
      </c>
      <c r="D869" s="95">
        <v>1556.8200000000002</v>
      </c>
      <c r="E869" s="55"/>
      <c r="F869" s="54">
        <f t="shared" si="37"/>
        <v>0</v>
      </c>
      <c r="G869" s="71">
        <v>100</v>
      </c>
      <c r="H869" s="106">
        <f t="shared" si="39"/>
        <v>0</v>
      </c>
      <c r="I869" s="106">
        <f t="shared" si="38"/>
        <v>15.568200000000001</v>
      </c>
    </row>
    <row r="870" spans="1:10" s="11" customFormat="1" ht="15" customHeight="1">
      <c r="A870" s="246" t="s">
        <v>479</v>
      </c>
      <c r="B870" s="49" t="s">
        <v>480</v>
      </c>
      <c r="C870" s="44">
        <v>1065600052</v>
      </c>
      <c r="D870" s="95">
        <v>1833.03</v>
      </c>
      <c r="E870" s="55"/>
      <c r="F870" s="54">
        <f t="shared" ref="F870:F934" si="40">D870*E870</f>
        <v>0</v>
      </c>
      <c r="G870" s="71">
        <v>100</v>
      </c>
      <c r="H870" s="106">
        <f t="shared" si="39"/>
        <v>0</v>
      </c>
      <c r="I870" s="106">
        <f t="shared" ref="I870:I934" si="41">D870/G870</f>
        <v>18.330300000000001</v>
      </c>
      <c r="J870" s="7"/>
    </row>
    <row r="871" spans="1:10" ht="15" customHeight="1">
      <c r="A871" s="246" t="s">
        <v>479</v>
      </c>
      <c r="B871" s="49" t="s">
        <v>271</v>
      </c>
      <c r="C871" s="44">
        <v>1065600072</v>
      </c>
      <c r="D871" s="95">
        <v>2460.7799999999997</v>
      </c>
      <c r="E871" s="55"/>
      <c r="F871" s="54">
        <f t="shared" si="40"/>
        <v>0</v>
      </c>
      <c r="G871" s="71">
        <v>100</v>
      </c>
      <c r="H871" s="106">
        <f t="shared" si="39"/>
        <v>0</v>
      </c>
      <c r="I871" s="106">
        <f t="shared" si="41"/>
        <v>24.607799999999997</v>
      </c>
    </row>
    <row r="872" spans="1:10" ht="14.85" customHeight="1">
      <c r="A872" s="246" t="s">
        <v>963</v>
      </c>
      <c r="B872" s="49" t="s">
        <v>258</v>
      </c>
      <c r="C872" s="44">
        <v>1065660052</v>
      </c>
      <c r="D872" s="95">
        <v>1155.0600000000002</v>
      </c>
      <c r="E872" s="55"/>
      <c r="F872" s="54">
        <f t="shared" si="40"/>
        <v>0</v>
      </c>
      <c r="G872" s="71">
        <v>100</v>
      </c>
      <c r="H872" s="106">
        <f t="shared" si="39"/>
        <v>0</v>
      </c>
      <c r="I872" s="106">
        <f t="shared" si="41"/>
        <v>11.550600000000001</v>
      </c>
    </row>
    <row r="873" spans="1:10" ht="14.85" customHeight="1">
      <c r="A873" s="246" t="s">
        <v>481</v>
      </c>
      <c r="B873" s="49" t="s">
        <v>25</v>
      </c>
      <c r="C873" s="44">
        <v>1065720012</v>
      </c>
      <c r="D873" s="95">
        <v>2594.7000000000003</v>
      </c>
      <c r="E873" s="55"/>
      <c r="F873" s="54">
        <f t="shared" si="40"/>
        <v>0</v>
      </c>
      <c r="G873" s="71">
        <v>100</v>
      </c>
      <c r="H873" s="106">
        <f t="shared" si="39"/>
        <v>0</v>
      </c>
      <c r="I873" s="106">
        <f t="shared" si="41"/>
        <v>25.947000000000003</v>
      </c>
    </row>
    <row r="874" spans="1:10" ht="14.85" customHeight="1" thickBot="1">
      <c r="A874" s="246" t="s">
        <v>482</v>
      </c>
      <c r="B874" s="49" t="s">
        <v>25</v>
      </c>
      <c r="C874" s="44">
        <v>1065780012</v>
      </c>
      <c r="D874" s="95">
        <v>4737.42</v>
      </c>
      <c r="E874" s="55"/>
      <c r="F874" s="54">
        <f t="shared" si="40"/>
        <v>0</v>
      </c>
      <c r="G874" s="71">
        <v>100</v>
      </c>
      <c r="H874" s="106">
        <f t="shared" si="39"/>
        <v>0</v>
      </c>
      <c r="I874" s="106">
        <f t="shared" si="41"/>
        <v>47.374200000000002</v>
      </c>
    </row>
    <row r="875" spans="1:10" ht="14.85" customHeight="1" thickBot="1">
      <c r="A875" s="133" t="s">
        <v>483</v>
      </c>
      <c r="B875" s="134"/>
      <c r="C875" s="135" t="s">
        <v>3</v>
      </c>
      <c r="D875" s="195"/>
      <c r="E875" s="136"/>
      <c r="F875" s="137"/>
      <c r="G875" s="193"/>
      <c r="H875" s="138"/>
      <c r="I875" s="138"/>
      <c r="J875" s="3"/>
    </row>
    <row r="876" spans="1:10" ht="14.85" customHeight="1">
      <c r="A876" s="139" t="s">
        <v>4</v>
      </c>
      <c r="B876" s="140" t="s">
        <v>5</v>
      </c>
      <c r="C876" s="141" t="s">
        <v>6</v>
      </c>
      <c r="D876" s="142"/>
      <c r="E876" s="143"/>
      <c r="F876" s="137"/>
      <c r="G876" s="143"/>
      <c r="H876" s="144"/>
      <c r="I876" s="138"/>
    </row>
    <row r="877" spans="1:10" ht="14.85" customHeight="1">
      <c r="A877" s="246" t="s">
        <v>484</v>
      </c>
      <c r="B877" s="49" t="s">
        <v>266</v>
      </c>
      <c r="C877" s="44">
        <v>1064800062</v>
      </c>
      <c r="D877" s="95">
        <v>1858.14</v>
      </c>
      <c r="E877" s="55"/>
      <c r="F877" s="54">
        <f t="shared" si="40"/>
        <v>0</v>
      </c>
      <c r="G877" s="71">
        <v>100</v>
      </c>
      <c r="H877" s="106">
        <f t="shared" si="39"/>
        <v>0</v>
      </c>
      <c r="I877" s="106">
        <f t="shared" si="41"/>
        <v>18.581400000000002</v>
      </c>
    </row>
    <row r="878" spans="1:10" ht="14.85" customHeight="1">
      <c r="A878" s="246" t="s">
        <v>485</v>
      </c>
      <c r="B878" s="49" t="s">
        <v>266</v>
      </c>
      <c r="C878" s="44">
        <v>1064860062</v>
      </c>
      <c r="D878" s="95">
        <v>1925.1000000000001</v>
      </c>
      <c r="E878" s="55"/>
      <c r="F878" s="54">
        <f t="shared" si="40"/>
        <v>0</v>
      </c>
      <c r="G878" s="71">
        <v>100</v>
      </c>
      <c r="H878" s="106">
        <f t="shared" si="39"/>
        <v>0</v>
      </c>
      <c r="I878" s="106">
        <f t="shared" si="41"/>
        <v>19.251000000000001</v>
      </c>
    </row>
    <row r="879" spans="1:10" ht="14.85" customHeight="1">
      <c r="A879" s="246" t="s">
        <v>486</v>
      </c>
      <c r="B879" s="49" t="s">
        <v>266</v>
      </c>
      <c r="C879" s="44">
        <v>1064920062</v>
      </c>
      <c r="D879" s="95">
        <v>1699.1100000000001</v>
      </c>
      <c r="E879" s="55"/>
      <c r="F879" s="54">
        <f t="shared" si="40"/>
        <v>0</v>
      </c>
      <c r="G879" s="71">
        <v>100</v>
      </c>
      <c r="H879" s="106">
        <f t="shared" si="39"/>
        <v>0</v>
      </c>
      <c r="I879" s="106">
        <f t="shared" si="41"/>
        <v>16.991100000000003</v>
      </c>
    </row>
    <row r="880" spans="1:10" ht="14.85" customHeight="1">
      <c r="A880" s="246" t="s">
        <v>487</v>
      </c>
      <c r="B880" s="49" t="s">
        <v>266</v>
      </c>
      <c r="C880" s="44">
        <v>1064980062</v>
      </c>
      <c r="D880" s="95">
        <v>1732.59</v>
      </c>
      <c r="E880" s="55"/>
      <c r="F880" s="54">
        <f t="shared" si="40"/>
        <v>0</v>
      </c>
      <c r="G880" s="71">
        <v>100</v>
      </c>
      <c r="H880" s="106">
        <f t="shared" si="39"/>
        <v>0</v>
      </c>
      <c r="I880" s="106">
        <f t="shared" si="41"/>
        <v>17.325900000000001</v>
      </c>
    </row>
    <row r="881" spans="1:10" ht="14.85" customHeight="1">
      <c r="A881" s="246" t="s">
        <v>488</v>
      </c>
      <c r="B881" s="49" t="s">
        <v>266</v>
      </c>
      <c r="C881" s="44">
        <v>1065040062</v>
      </c>
      <c r="D881" s="95">
        <v>1799.55</v>
      </c>
      <c r="E881" s="55"/>
      <c r="F881" s="54">
        <f t="shared" si="40"/>
        <v>0</v>
      </c>
      <c r="G881" s="71">
        <v>100</v>
      </c>
      <c r="H881" s="106">
        <f t="shared" si="39"/>
        <v>0</v>
      </c>
      <c r="I881" s="106">
        <f t="shared" si="41"/>
        <v>17.9955</v>
      </c>
    </row>
    <row r="882" spans="1:10" ht="14.85" customHeight="1">
      <c r="A882" s="246" t="s">
        <v>489</v>
      </c>
      <c r="B882" s="49" t="s">
        <v>266</v>
      </c>
      <c r="C882" s="44">
        <v>1065100062</v>
      </c>
      <c r="D882" s="95">
        <v>1674</v>
      </c>
      <c r="E882" s="55"/>
      <c r="F882" s="54">
        <f t="shared" si="40"/>
        <v>0</v>
      </c>
      <c r="G882" s="71">
        <v>100</v>
      </c>
      <c r="H882" s="106">
        <f t="shared" si="39"/>
        <v>0</v>
      </c>
      <c r="I882" s="106">
        <f t="shared" si="41"/>
        <v>16.739999999999998</v>
      </c>
    </row>
    <row r="883" spans="1:10" ht="14.85" customHeight="1">
      <c r="A883" s="246" t="s">
        <v>490</v>
      </c>
      <c r="B883" s="49" t="s">
        <v>266</v>
      </c>
      <c r="C883" s="44">
        <v>1065160062</v>
      </c>
      <c r="D883" s="95">
        <v>1858.14</v>
      </c>
      <c r="E883" s="55"/>
      <c r="F883" s="54">
        <f t="shared" si="40"/>
        <v>0</v>
      </c>
      <c r="G883" s="71">
        <v>100</v>
      </c>
      <c r="H883" s="106">
        <f t="shared" si="39"/>
        <v>0</v>
      </c>
      <c r="I883" s="106">
        <f t="shared" si="41"/>
        <v>18.581400000000002</v>
      </c>
    </row>
    <row r="884" spans="1:10" s="11" customFormat="1" ht="15" customHeight="1">
      <c r="A884" s="246" t="s">
        <v>491</v>
      </c>
      <c r="B884" s="49" t="s">
        <v>266</v>
      </c>
      <c r="C884" s="44">
        <v>1065240062</v>
      </c>
      <c r="D884" s="95">
        <v>1858.14</v>
      </c>
      <c r="E884" s="55"/>
      <c r="F884" s="54">
        <f t="shared" si="40"/>
        <v>0</v>
      </c>
      <c r="G884" s="71">
        <v>100</v>
      </c>
      <c r="H884" s="106">
        <f t="shared" si="39"/>
        <v>0</v>
      </c>
      <c r="I884" s="106">
        <f t="shared" si="41"/>
        <v>18.581400000000002</v>
      </c>
      <c r="J884" s="7"/>
    </row>
    <row r="885" spans="1:10" ht="15" customHeight="1">
      <c r="A885" s="246" t="s">
        <v>492</v>
      </c>
      <c r="B885" s="49" t="s">
        <v>266</v>
      </c>
      <c r="C885" s="44">
        <v>1065300062</v>
      </c>
      <c r="D885" s="95">
        <v>1640.5200000000002</v>
      </c>
      <c r="E885" s="55"/>
      <c r="F885" s="54">
        <f t="shared" si="40"/>
        <v>0</v>
      </c>
      <c r="G885" s="71">
        <v>100</v>
      </c>
      <c r="H885" s="106">
        <f t="shared" si="39"/>
        <v>0</v>
      </c>
      <c r="I885" s="106">
        <f t="shared" si="41"/>
        <v>16.405200000000001</v>
      </c>
    </row>
    <row r="886" spans="1:10" ht="14.85" customHeight="1">
      <c r="A886" s="246" t="s">
        <v>493</v>
      </c>
      <c r="B886" s="49" t="s">
        <v>266</v>
      </c>
      <c r="C886" s="44">
        <v>1065360062</v>
      </c>
      <c r="D886" s="95">
        <v>1648.89</v>
      </c>
      <c r="E886" s="55"/>
      <c r="F886" s="54">
        <f t="shared" si="40"/>
        <v>0</v>
      </c>
      <c r="G886" s="71">
        <v>100</v>
      </c>
      <c r="H886" s="106">
        <f t="shared" si="39"/>
        <v>0</v>
      </c>
      <c r="I886" s="106">
        <f t="shared" si="41"/>
        <v>16.488900000000001</v>
      </c>
    </row>
    <row r="887" spans="1:10" ht="14.85" customHeight="1">
      <c r="A887" s="246" t="s">
        <v>494</v>
      </c>
      <c r="B887" s="49" t="s">
        <v>266</v>
      </c>
      <c r="C887" s="44">
        <v>1065420062</v>
      </c>
      <c r="D887" s="95">
        <v>1640.5200000000002</v>
      </c>
      <c r="E887" s="55"/>
      <c r="F887" s="54">
        <f t="shared" si="40"/>
        <v>0</v>
      </c>
      <c r="G887" s="71">
        <v>100</v>
      </c>
      <c r="H887" s="106">
        <f t="shared" si="39"/>
        <v>0</v>
      </c>
      <c r="I887" s="106">
        <f t="shared" si="41"/>
        <v>16.405200000000001</v>
      </c>
    </row>
    <row r="888" spans="1:10" ht="14.85" customHeight="1" thickBot="1">
      <c r="A888" s="160"/>
      <c r="B888" s="148"/>
      <c r="C888" s="149"/>
      <c r="D888" s="198"/>
      <c r="E888" s="150"/>
      <c r="F888" s="137"/>
      <c r="G888" s="137"/>
      <c r="H888" s="138"/>
      <c r="I888" s="138"/>
    </row>
    <row r="889" spans="1:10" ht="14.85" customHeight="1" thickBot="1">
      <c r="A889" s="154" t="s">
        <v>851</v>
      </c>
      <c r="B889" s="134"/>
      <c r="C889" s="135" t="s">
        <v>23</v>
      </c>
      <c r="D889" s="195"/>
      <c r="E889" s="136"/>
      <c r="F889" s="137"/>
      <c r="G889" s="193"/>
      <c r="H889" s="138"/>
      <c r="I889" s="138"/>
      <c r="J889" s="3"/>
    </row>
    <row r="890" spans="1:10" s="11" customFormat="1" ht="15" customHeight="1">
      <c r="A890" s="139" t="s">
        <v>4</v>
      </c>
      <c r="B890" s="140" t="s">
        <v>5</v>
      </c>
      <c r="C890" s="141" t="s">
        <v>6</v>
      </c>
      <c r="D890" s="142"/>
      <c r="E890" s="143"/>
      <c r="F890" s="137"/>
      <c r="G890" s="143"/>
      <c r="H890" s="144"/>
      <c r="I890" s="138"/>
      <c r="J890" s="7"/>
    </row>
    <row r="891" spans="1:10" s="11" customFormat="1" ht="15" customHeight="1">
      <c r="A891" s="246" t="s">
        <v>496</v>
      </c>
      <c r="B891" s="49" t="s">
        <v>355</v>
      </c>
      <c r="C891" s="44">
        <v>1066700142</v>
      </c>
      <c r="D891" s="95">
        <v>2377.08</v>
      </c>
      <c r="E891" s="55"/>
      <c r="F891" s="54">
        <f t="shared" si="40"/>
        <v>0</v>
      </c>
      <c r="G891" s="71">
        <v>25</v>
      </c>
      <c r="H891" s="106">
        <f t="shared" si="39"/>
        <v>0</v>
      </c>
      <c r="I891" s="106">
        <f t="shared" si="41"/>
        <v>95.083199999999991</v>
      </c>
      <c r="J891" s="7"/>
    </row>
    <row r="892" spans="1:10" ht="15" customHeight="1">
      <c r="A892" s="246" t="s">
        <v>497</v>
      </c>
      <c r="B892" s="49" t="s">
        <v>355</v>
      </c>
      <c r="C892" s="44">
        <v>1066760142</v>
      </c>
      <c r="D892" s="95">
        <v>2435.67</v>
      </c>
      <c r="E892" s="55"/>
      <c r="F892" s="54">
        <f t="shared" si="40"/>
        <v>0</v>
      </c>
      <c r="G892" s="71">
        <v>25</v>
      </c>
      <c r="H892" s="106">
        <f t="shared" si="39"/>
        <v>0</v>
      </c>
      <c r="I892" s="106">
        <f t="shared" si="41"/>
        <v>97.4268</v>
      </c>
    </row>
    <row r="893" spans="1:10" ht="14.85" customHeight="1">
      <c r="A893" s="246" t="s">
        <v>498</v>
      </c>
      <c r="B893" s="49" t="s">
        <v>355</v>
      </c>
      <c r="C893" s="44">
        <v>1066820142</v>
      </c>
      <c r="D893" s="95">
        <v>2377.08</v>
      </c>
      <c r="E893" s="55"/>
      <c r="F893" s="54">
        <f t="shared" si="40"/>
        <v>0</v>
      </c>
      <c r="G893" s="71">
        <v>25</v>
      </c>
      <c r="H893" s="106">
        <f t="shared" si="39"/>
        <v>0</v>
      </c>
      <c r="I893" s="106">
        <f t="shared" si="41"/>
        <v>95.083199999999991</v>
      </c>
    </row>
    <row r="894" spans="1:10" s="11" customFormat="1" ht="15.95" customHeight="1">
      <c r="A894" s="246" t="s">
        <v>499</v>
      </c>
      <c r="B894" s="49" t="s">
        <v>355</v>
      </c>
      <c r="C894" s="44">
        <v>1066880142</v>
      </c>
      <c r="D894" s="95">
        <v>2686.7700000000004</v>
      </c>
      <c r="E894" s="55"/>
      <c r="F894" s="54">
        <f t="shared" si="40"/>
        <v>0</v>
      </c>
      <c r="G894" s="71">
        <v>25</v>
      </c>
      <c r="H894" s="106">
        <f t="shared" si="39"/>
        <v>0</v>
      </c>
      <c r="I894" s="106">
        <f t="shared" si="41"/>
        <v>107.47080000000001</v>
      </c>
      <c r="J894" s="7"/>
    </row>
    <row r="895" spans="1:10" s="11" customFormat="1" ht="15" customHeight="1" thickBot="1">
      <c r="A895" s="246" t="s">
        <v>500</v>
      </c>
      <c r="B895" s="49" t="s">
        <v>355</v>
      </c>
      <c r="C895" s="44">
        <v>1066900142</v>
      </c>
      <c r="D895" s="95">
        <v>2929.5</v>
      </c>
      <c r="E895" s="55"/>
      <c r="F895" s="54">
        <f t="shared" si="40"/>
        <v>0</v>
      </c>
      <c r="G895" s="71">
        <v>25</v>
      </c>
      <c r="H895" s="106">
        <f t="shared" ref="H895:H953" si="42">G895*E895</f>
        <v>0</v>
      </c>
      <c r="I895" s="106">
        <f t="shared" si="41"/>
        <v>117.18</v>
      </c>
      <c r="J895" s="7"/>
    </row>
    <row r="896" spans="1:10" ht="14.85" customHeight="1">
      <c r="A896" s="133"/>
      <c r="B896" s="134"/>
      <c r="C896" s="155" t="s">
        <v>3</v>
      </c>
      <c r="D896" s="201"/>
      <c r="E896" s="156"/>
      <c r="F896" s="137"/>
      <c r="G896" s="238"/>
      <c r="H896" s="144"/>
      <c r="I896" s="138"/>
      <c r="J896" s="3"/>
    </row>
    <row r="897" spans="1:10" ht="14.85" customHeight="1">
      <c r="A897" s="157" t="s">
        <v>4</v>
      </c>
      <c r="B897" s="158" t="s">
        <v>5</v>
      </c>
      <c r="C897" s="159" t="s">
        <v>6</v>
      </c>
      <c r="D897" s="137"/>
      <c r="E897" s="137"/>
      <c r="F897" s="137"/>
      <c r="G897" s="137"/>
      <c r="H897" s="138"/>
      <c r="I897" s="138"/>
    </row>
    <row r="898" spans="1:10" ht="14.85" customHeight="1">
      <c r="A898" s="246" t="s">
        <v>501</v>
      </c>
      <c r="B898" s="49" t="s">
        <v>250</v>
      </c>
      <c r="C898" s="44">
        <v>1066940062</v>
      </c>
      <c r="D898" s="95">
        <v>1381.05</v>
      </c>
      <c r="E898" s="55"/>
      <c r="F898" s="54">
        <f t="shared" si="40"/>
        <v>0</v>
      </c>
      <c r="G898" s="71">
        <v>100</v>
      </c>
      <c r="H898" s="106">
        <f t="shared" si="42"/>
        <v>0</v>
      </c>
      <c r="I898" s="106">
        <f t="shared" si="41"/>
        <v>13.810499999999999</v>
      </c>
    </row>
    <row r="899" spans="1:10" ht="14.85" customHeight="1" thickBot="1">
      <c r="A899" s="154" t="s">
        <v>852</v>
      </c>
      <c r="B899" s="134"/>
      <c r="C899" s="145" t="s">
        <v>3</v>
      </c>
      <c r="D899" s="200"/>
      <c r="E899" s="146"/>
      <c r="F899" s="137"/>
      <c r="G899" s="239"/>
      <c r="H899" s="147"/>
      <c r="I899" s="138"/>
      <c r="J899" s="3"/>
    </row>
    <row r="900" spans="1:10" s="11" customFormat="1" ht="15.95" customHeight="1">
      <c r="A900" s="139" t="s">
        <v>4</v>
      </c>
      <c r="B900" s="140" t="s">
        <v>5</v>
      </c>
      <c r="C900" s="141" t="s">
        <v>6</v>
      </c>
      <c r="D900" s="142"/>
      <c r="E900" s="143"/>
      <c r="F900" s="137"/>
      <c r="G900" s="143"/>
      <c r="H900" s="144"/>
      <c r="I900" s="138"/>
      <c r="J900" s="7"/>
    </row>
    <row r="901" spans="1:10" ht="15" customHeight="1">
      <c r="A901" s="246" t="s">
        <v>503</v>
      </c>
      <c r="B901" s="49" t="s">
        <v>258</v>
      </c>
      <c r="C901" s="44">
        <v>1067500052</v>
      </c>
      <c r="D901" s="95">
        <v>1992.0600000000002</v>
      </c>
      <c r="E901" s="55"/>
      <c r="F901" s="54">
        <f t="shared" si="40"/>
        <v>0</v>
      </c>
      <c r="G901" s="71">
        <v>100</v>
      </c>
      <c r="H901" s="106">
        <f t="shared" si="42"/>
        <v>0</v>
      </c>
      <c r="I901" s="106">
        <f t="shared" si="41"/>
        <v>19.9206</v>
      </c>
    </row>
    <row r="902" spans="1:10" ht="15" customHeight="1">
      <c r="A902" s="246" t="s">
        <v>504</v>
      </c>
      <c r="B902" s="83" t="s">
        <v>253</v>
      </c>
      <c r="C902" s="44">
        <v>1067680052</v>
      </c>
      <c r="D902" s="95">
        <v>1196.9100000000001</v>
      </c>
      <c r="E902" s="55"/>
      <c r="F902" s="54">
        <f t="shared" si="40"/>
        <v>0</v>
      </c>
      <c r="G902" s="71">
        <v>100</v>
      </c>
      <c r="H902" s="106">
        <f t="shared" si="42"/>
        <v>0</v>
      </c>
      <c r="I902" s="106">
        <f t="shared" si="41"/>
        <v>11.969100000000001</v>
      </c>
    </row>
    <row r="903" spans="1:10" ht="15" customHeight="1">
      <c r="A903" s="246" t="s">
        <v>505</v>
      </c>
      <c r="B903" s="49" t="s">
        <v>258</v>
      </c>
      <c r="C903" s="44">
        <v>1067560052</v>
      </c>
      <c r="D903" s="95">
        <v>979.29000000000008</v>
      </c>
      <c r="E903" s="55"/>
      <c r="F903" s="54">
        <f t="shared" si="40"/>
        <v>0</v>
      </c>
      <c r="G903" s="71">
        <v>100</v>
      </c>
      <c r="H903" s="106">
        <f t="shared" si="42"/>
        <v>0</v>
      </c>
      <c r="I903" s="106">
        <f t="shared" si="41"/>
        <v>9.7929000000000013</v>
      </c>
    </row>
    <row r="904" spans="1:10" ht="15" customHeight="1">
      <c r="A904" s="246" t="s">
        <v>506</v>
      </c>
      <c r="B904" s="49" t="s">
        <v>258</v>
      </c>
      <c r="C904" s="44">
        <v>1067620052</v>
      </c>
      <c r="D904" s="95">
        <v>1121.5800000000002</v>
      </c>
      <c r="E904" s="55"/>
      <c r="F904" s="54">
        <f t="shared" si="40"/>
        <v>0</v>
      </c>
      <c r="G904" s="71">
        <v>100</v>
      </c>
      <c r="H904" s="106">
        <f t="shared" si="42"/>
        <v>0</v>
      </c>
      <c r="I904" s="106">
        <f t="shared" si="41"/>
        <v>11.215800000000002</v>
      </c>
    </row>
    <row r="905" spans="1:10" ht="15" customHeight="1">
      <c r="A905" s="246" t="s">
        <v>507</v>
      </c>
      <c r="B905" s="49" t="s">
        <v>258</v>
      </c>
      <c r="C905" s="44">
        <v>1067720052</v>
      </c>
      <c r="D905" s="95">
        <v>1422.9</v>
      </c>
      <c r="E905" s="55"/>
      <c r="F905" s="54">
        <f t="shared" si="40"/>
        <v>0</v>
      </c>
      <c r="G905" s="71">
        <v>100</v>
      </c>
      <c r="H905" s="106">
        <f t="shared" si="42"/>
        <v>0</v>
      </c>
      <c r="I905" s="106">
        <f t="shared" si="41"/>
        <v>14.229000000000001</v>
      </c>
    </row>
    <row r="906" spans="1:10" ht="15" customHeight="1">
      <c r="A906" s="246" t="s">
        <v>440</v>
      </c>
      <c r="B906" s="49" t="s">
        <v>258</v>
      </c>
      <c r="C906" s="44">
        <v>1067740052</v>
      </c>
      <c r="D906" s="95">
        <v>1222.02</v>
      </c>
      <c r="E906" s="55"/>
      <c r="F906" s="54">
        <f t="shared" si="40"/>
        <v>0</v>
      </c>
      <c r="G906" s="71">
        <v>100</v>
      </c>
      <c r="H906" s="106">
        <f t="shared" si="42"/>
        <v>0</v>
      </c>
      <c r="I906" s="106">
        <f t="shared" si="41"/>
        <v>12.2202</v>
      </c>
    </row>
    <row r="907" spans="1:10" ht="15" customHeight="1" thickBot="1">
      <c r="A907" s="151"/>
      <c r="B907" s="134"/>
      <c r="C907" s="134"/>
      <c r="D907" s="196"/>
      <c r="E907" s="152"/>
      <c r="F907" s="137"/>
      <c r="G907" s="153"/>
      <c r="H907" s="147"/>
      <c r="I907" s="138"/>
      <c r="J907" s="3"/>
    </row>
    <row r="908" spans="1:10" ht="15" customHeight="1" thickBot="1">
      <c r="A908" s="154" t="s">
        <v>853</v>
      </c>
      <c r="B908" s="134"/>
      <c r="C908" s="135" t="s">
        <v>412</v>
      </c>
      <c r="D908" s="195"/>
      <c r="E908" s="136"/>
      <c r="F908" s="137"/>
      <c r="G908" s="137"/>
      <c r="H908" s="138"/>
      <c r="I908" s="138"/>
    </row>
    <row r="909" spans="1:10" ht="15" customHeight="1">
      <c r="A909" s="139" t="s">
        <v>4</v>
      </c>
      <c r="B909" s="140" t="s">
        <v>5</v>
      </c>
      <c r="C909" s="141" t="s">
        <v>6</v>
      </c>
      <c r="D909" s="142"/>
      <c r="E909" s="143"/>
      <c r="F909" s="137"/>
      <c r="G909" s="143"/>
      <c r="H909" s="144"/>
      <c r="I909" s="138"/>
    </row>
    <row r="910" spans="1:10" ht="15" customHeight="1">
      <c r="A910" s="246" t="s">
        <v>508</v>
      </c>
      <c r="B910" s="49" t="s">
        <v>25</v>
      </c>
      <c r="C910" s="44">
        <v>1068800012</v>
      </c>
      <c r="D910" s="95">
        <v>5917.59</v>
      </c>
      <c r="E910" s="55"/>
      <c r="F910" s="54">
        <f t="shared" si="40"/>
        <v>0</v>
      </c>
      <c r="G910" s="71">
        <v>10</v>
      </c>
      <c r="H910" s="106">
        <f t="shared" si="42"/>
        <v>0</v>
      </c>
      <c r="I910" s="106">
        <f t="shared" si="41"/>
        <v>591.75900000000001</v>
      </c>
    </row>
    <row r="911" spans="1:10" ht="15" customHeight="1">
      <c r="A911" s="246" t="s">
        <v>509</v>
      </c>
      <c r="B911" s="49" t="s">
        <v>25</v>
      </c>
      <c r="C911" s="44">
        <v>1068810012</v>
      </c>
      <c r="D911" s="95">
        <v>6612.3</v>
      </c>
      <c r="E911" s="55"/>
      <c r="F911" s="54">
        <f t="shared" si="40"/>
        <v>0</v>
      </c>
      <c r="G911" s="71">
        <v>10</v>
      </c>
      <c r="H911" s="106">
        <f t="shared" si="42"/>
        <v>0</v>
      </c>
      <c r="I911" s="106">
        <f t="shared" si="41"/>
        <v>661.23</v>
      </c>
    </row>
    <row r="912" spans="1:10" s="11" customFormat="1" ht="15" customHeight="1">
      <c r="A912" s="246" t="s">
        <v>510</v>
      </c>
      <c r="B912" s="49" t="s">
        <v>25</v>
      </c>
      <c r="C912" s="44">
        <v>1068820012</v>
      </c>
      <c r="D912" s="95">
        <v>2259.9</v>
      </c>
      <c r="E912" s="55"/>
      <c r="F912" s="54">
        <f t="shared" si="40"/>
        <v>0</v>
      </c>
      <c r="G912" s="71">
        <v>10</v>
      </c>
      <c r="H912" s="106">
        <f t="shared" si="42"/>
        <v>0</v>
      </c>
      <c r="I912" s="106">
        <f t="shared" si="41"/>
        <v>225.99</v>
      </c>
      <c r="J912" s="7"/>
    </row>
    <row r="913" spans="1:10" s="10" customFormat="1" ht="15" customHeight="1">
      <c r="A913" s="246" t="s">
        <v>511</v>
      </c>
      <c r="B913" s="49" t="s">
        <v>25</v>
      </c>
      <c r="C913" s="44">
        <v>1068840012</v>
      </c>
      <c r="D913" s="95">
        <v>2778.84</v>
      </c>
      <c r="E913" s="55"/>
      <c r="F913" s="54">
        <f t="shared" si="40"/>
        <v>0</v>
      </c>
      <c r="G913" s="71">
        <v>10</v>
      </c>
      <c r="H913" s="106">
        <f t="shared" si="42"/>
        <v>0</v>
      </c>
      <c r="I913" s="106">
        <f t="shared" si="41"/>
        <v>277.88400000000001</v>
      </c>
      <c r="J913" s="7"/>
    </row>
    <row r="914" spans="1:10" ht="15" customHeight="1">
      <c r="A914" s="246" t="s">
        <v>512</v>
      </c>
      <c r="B914" s="49" t="s">
        <v>25</v>
      </c>
      <c r="C914" s="44">
        <v>1068850012</v>
      </c>
      <c r="D914" s="95">
        <v>2100.8700000000003</v>
      </c>
      <c r="E914" s="55"/>
      <c r="F914" s="54">
        <f t="shared" si="40"/>
        <v>0</v>
      </c>
      <c r="G914" s="71">
        <v>10</v>
      </c>
      <c r="H914" s="106">
        <f t="shared" si="42"/>
        <v>0</v>
      </c>
      <c r="I914" s="106">
        <f t="shared" si="41"/>
        <v>210.08700000000005</v>
      </c>
    </row>
    <row r="915" spans="1:10" ht="15" customHeight="1">
      <c r="A915" s="246" t="s">
        <v>513</v>
      </c>
      <c r="B915" s="49" t="s">
        <v>25</v>
      </c>
      <c r="C915" s="44">
        <v>1068860012</v>
      </c>
      <c r="D915" s="95">
        <v>1992.0600000000002</v>
      </c>
      <c r="E915" s="55"/>
      <c r="F915" s="54">
        <f t="shared" si="40"/>
        <v>0</v>
      </c>
      <c r="G915" s="71">
        <v>10</v>
      </c>
      <c r="H915" s="106">
        <f t="shared" si="42"/>
        <v>0</v>
      </c>
      <c r="I915" s="106">
        <f t="shared" si="41"/>
        <v>199.20600000000002</v>
      </c>
    </row>
    <row r="916" spans="1:10" ht="15" customHeight="1">
      <c r="A916" s="154" t="s">
        <v>854</v>
      </c>
      <c r="B916" s="148"/>
      <c r="C916" s="149"/>
      <c r="D916" s="198"/>
      <c r="E916" s="150"/>
      <c r="F916" s="137"/>
      <c r="G916" s="137"/>
      <c r="H916" s="138"/>
      <c r="I916" s="138"/>
    </row>
    <row r="917" spans="1:10" ht="15" customHeight="1" thickBot="1">
      <c r="A917" s="133" t="s">
        <v>457</v>
      </c>
      <c r="B917" s="148"/>
      <c r="C917" s="149"/>
      <c r="D917" s="198"/>
      <c r="E917" s="150"/>
      <c r="F917" s="137"/>
      <c r="G917" s="137"/>
      <c r="H917" s="138"/>
      <c r="I917" s="138"/>
    </row>
    <row r="918" spans="1:10" ht="15" customHeight="1" thickBot="1">
      <c r="A918" s="133"/>
      <c r="B918" s="134"/>
      <c r="C918" s="135" t="s">
        <v>3</v>
      </c>
      <c r="D918" s="195"/>
      <c r="E918" s="136"/>
      <c r="F918" s="137"/>
      <c r="G918" s="193"/>
      <c r="H918" s="138"/>
      <c r="I918" s="138"/>
      <c r="J918" s="3"/>
    </row>
    <row r="919" spans="1:10" ht="15" customHeight="1">
      <c r="A919" s="139" t="s">
        <v>4</v>
      </c>
      <c r="B919" s="140" t="s">
        <v>5</v>
      </c>
      <c r="C919" s="141" t="s">
        <v>6</v>
      </c>
      <c r="D919" s="142"/>
      <c r="E919" s="143"/>
      <c r="F919" s="137"/>
      <c r="G919" s="143"/>
      <c r="H919" s="144"/>
      <c r="I919" s="138"/>
    </row>
    <row r="920" spans="1:10" s="11" customFormat="1" ht="15" customHeight="1">
      <c r="A920" s="246" t="s">
        <v>515</v>
      </c>
      <c r="B920" s="87" t="s">
        <v>253</v>
      </c>
      <c r="C920" s="45">
        <v>1069620052</v>
      </c>
      <c r="D920" s="197">
        <v>7959.87</v>
      </c>
      <c r="E920" s="62"/>
      <c r="F920" s="54">
        <f t="shared" si="40"/>
        <v>0</v>
      </c>
      <c r="G920" s="71">
        <v>100</v>
      </c>
      <c r="H920" s="106">
        <f t="shared" si="42"/>
        <v>0</v>
      </c>
      <c r="I920" s="106">
        <f t="shared" si="41"/>
        <v>79.598699999999994</v>
      </c>
      <c r="J920" s="9"/>
    </row>
    <row r="921" spans="1:10" ht="15" customHeight="1">
      <c r="A921" s="246" t="s">
        <v>516</v>
      </c>
      <c r="B921" s="49" t="s">
        <v>258</v>
      </c>
      <c r="C921" s="44">
        <v>1069650052</v>
      </c>
      <c r="D921" s="95">
        <v>2192.94</v>
      </c>
      <c r="E921" s="55"/>
      <c r="F921" s="54">
        <f t="shared" si="40"/>
        <v>0</v>
      </c>
      <c r="G921" s="71">
        <v>100</v>
      </c>
      <c r="H921" s="106">
        <f t="shared" si="42"/>
        <v>0</v>
      </c>
      <c r="I921" s="106">
        <f t="shared" si="41"/>
        <v>21.929400000000001</v>
      </c>
    </row>
    <row r="922" spans="1:10" ht="15" customHeight="1">
      <c r="A922" s="246" t="s">
        <v>517</v>
      </c>
      <c r="B922" s="49" t="s">
        <v>266</v>
      </c>
      <c r="C922" s="44">
        <v>1069640062</v>
      </c>
      <c r="D922" s="95">
        <v>1615.41</v>
      </c>
      <c r="E922" s="55"/>
      <c r="F922" s="54">
        <f t="shared" si="40"/>
        <v>0</v>
      </c>
      <c r="G922" s="71">
        <v>100</v>
      </c>
      <c r="H922" s="106">
        <f t="shared" si="42"/>
        <v>0</v>
      </c>
      <c r="I922" s="106">
        <f t="shared" si="41"/>
        <v>16.1541</v>
      </c>
    </row>
    <row r="923" spans="1:10" ht="15" customHeight="1">
      <c r="A923" s="246" t="s">
        <v>518</v>
      </c>
      <c r="B923" s="49" t="s">
        <v>258</v>
      </c>
      <c r="C923" s="44">
        <v>1069710052</v>
      </c>
      <c r="D923" s="95">
        <v>3507.03</v>
      </c>
      <c r="E923" s="55"/>
      <c r="F923" s="54">
        <f t="shared" si="40"/>
        <v>0</v>
      </c>
      <c r="G923" s="71">
        <v>100</v>
      </c>
      <c r="H923" s="106">
        <f t="shared" si="42"/>
        <v>0</v>
      </c>
      <c r="I923" s="106">
        <f t="shared" si="41"/>
        <v>35.070300000000003</v>
      </c>
    </row>
    <row r="924" spans="1:10" ht="15" customHeight="1">
      <c r="A924" s="246" t="s">
        <v>519</v>
      </c>
      <c r="B924" s="49" t="s">
        <v>269</v>
      </c>
      <c r="C924" s="44">
        <v>1069850082</v>
      </c>
      <c r="D924" s="95">
        <v>1707.48</v>
      </c>
      <c r="E924" s="55"/>
      <c r="F924" s="54">
        <f t="shared" si="40"/>
        <v>0</v>
      </c>
      <c r="G924" s="71">
        <v>100</v>
      </c>
      <c r="H924" s="106">
        <f t="shared" si="42"/>
        <v>0</v>
      </c>
      <c r="I924" s="106">
        <f t="shared" si="41"/>
        <v>17.0748</v>
      </c>
    </row>
    <row r="925" spans="1:10" ht="15" customHeight="1" thickBot="1">
      <c r="A925" s="133" t="s">
        <v>457</v>
      </c>
      <c r="B925" s="148"/>
      <c r="C925" s="149"/>
      <c r="D925" s="198"/>
      <c r="E925" s="150"/>
      <c r="F925" s="137"/>
      <c r="G925" s="137"/>
      <c r="H925" s="138"/>
      <c r="I925" s="138"/>
    </row>
    <row r="926" spans="1:10" s="10" customFormat="1" ht="15" customHeight="1" thickBot="1">
      <c r="A926" s="133"/>
      <c r="B926" s="134"/>
      <c r="C926" s="135" t="s">
        <v>2</v>
      </c>
      <c r="D926" s="195"/>
      <c r="E926" s="136"/>
      <c r="F926" s="137"/>
      <c r="G926" s="193"/>
      <c r="H926" s="138"/>
      <c r="I926" s="138"/>
      <c r="J926" s="3"/>
    </row>
    <row r="927" spans="1:10" ht="15" customHeight="1">
      <c r="A927" s="139" t="s">
        <v>4</v>
      </c>
      <c r="B927" s="140" t="s">
        <v>5</v>
      </c>
      <c r="C927" s="141" t="s">
        <v>6</v>
      </c>
      <c r="D927" s="142"/>
      <c r="E927" s="143"/>
      <c r="F927" s="137"/>
      <c r="G927" s="143"/>
      <c r="H927" s="144"/>
      <c r="I927" s="138"/>
    </row>
    <row r="928" spans="1:10" ht="15" customHeight="1">
      <c r="A928" s="246" t="s">
        <v>520</v>
      </c>
      <c r="B928" s="49" t="s">
        <v>250</v>
      </c>
      <c r="C928" s="44">
        <v>1069810062</v>
      </c>
      <c r="D928" s="95">
        <v>5013.63</v>
      </c>
      <c r="E928" s="55"/>
      <c r="F928" s="54">
        <f t="shared" si="40"/>
        <v>0</v>
      </c>
      <c r="G928" s="71">
        <v>50</v>
      </c>
      <c r="H928" s="106">
        <f t="shared" si="42"/>
        <v>0</v>
      </c>
      <c r="I928" s="106">
        <f t="shared" si="41"/>
        <v>100.2726</v>
      </c>
    </row>
    <row r="929" spans="1:10" ht="15" customHeight="1" thickBot="1">
      <c r="A929" s="133" t="s">
        <v>377</v>
      </c>
      <c r="B929" s="148"/>
      <c r="C929" s="149"/>
      <c r="D929" s="198"/>
      <c r="E929" s="150"/>
      <c r="F929" s="137"/>
      <c r="G929" s="137"/>
      <c r="H929" s="138"/>
      <c r="I929" s="138"/>
    </row>
    <row r="930" spans="1:10" ht="15" customHeight="1" thickBot="1">
      <c r="A930" s="133"/>
      <c r="B930" s="134"/>
      <c r="C930" s="135" t="s">
        <v>412</v>
      </c>
      <c r="D930" s="195"/>
      <c r="E930" s="136"/>
      <c r="F930" s="137"/>
      <c r="G930" s="193"/>
      <c r="H930" s="138"/>
      <c r="I930" s="138"/>
      <c r="J930" s="3"/>
    </row>
    <row r="931" spans="1:10" ht="15" customHeight="1" thickBot="1">
      <c r="A931" s="139" t="s">
        <v>4</v>
      </c>
      <c r="B931" s="140" t="s">
        <v>5</v>
      </c>
      <c r="C931" s="141" t="s">
        <v>6</v>
      </c>
      <c r="D931" s="142"/>
      <c r="E931" s="143"/>
      <c r="F931" s="137"/>
      <c r="G931" s="143"/>
      <c r="H931" s="144"/>
      <c r="I931" s="138"/>
    </row>
    <row r="932" spans="1:10" s="257" customFormat="1" ht="15" customHeight="1">
      <c r="A932" s="265" t="s">
        <v>896</v>
      </c>
      <c r="B932" s="266" t="s">
        <v>443</v>
      </c>
      <c r="C932" s="267">
        <v>1069490201</v>
      </c>
      <c r="D932" s="268">
        <v>4226.8500000000004</v>
      </c>
      <c r="E932" s="269"/>
      <c r="F932" s="253">
        <f t="shared" ref="F932" si="43">D932*E932</f>
        <v>0</v>
      </c>
      <c r="G932" s="254">
        <v>10</v>
      </c>
      <c r="H932" s="255">
        <f t="shared" ref="H932" si="44">G932*E932</f>
        <v>0</v>
      </c>
      <c r="I932" s="255">
        <f t="shared" si="41"/>
        <v>422.68500000000006</v>
      </c>
    </row>
    <row r="933" spans="1:10" ht="15" customHeight="1">
      <c r="A933" s="246" t="s">
        <v>521</v>
      </c>
      <c r="B933" s="86" t="s">
        <v>421</v>
      </c>
      <c r="C933" s="45">
        <v>1069500201</v>
      </c>
      <c r="D933" s="197">
        <v>8537.4</v>
      </c>
      <c r="E933" s="62"/>
      <c r="F933" s="54">
        <f t="shared" si="40"/>
        <v>0</v>
      </c>
      <c r="G933" s="71">
        <v>10</v>
      </c>
      <c r="H933" s="106">
        <f t="shared" si="42"/>
        <v>0</v>
      </c>
      <c r="I933" s="106">
        <f t="shared" si="41"/>
        <v>853.74</v>
      </c>
      <c r="J933" s="9"/>
    </row>
    <row r="934" spans="1:10" ht="15" customHeight="1">
      <c r="A934" s="246" t="s">
        <v>522</v>
      </c>
      <c r="B934" s="49" t="s">
        <v>423</v>
      </c>
      <c r="C934" s="44">
        <v>1069510241</v>
      </c>
      <c r="D934" s="95">
        <v>2695.1400000000003</v>
      </c>
      <c r="E934" s="55"/>
      <c r="F934" s="54">
        <f t="shared" si="40"/>
        <v>0</v>
      </c>
      <c r="G934" s="71">
        <v>10</v>
      </c>
      <c r="H934" s="106">
        <f t="shared" si="42"/>
        <v>0</v>
      </c>
      <c r="I934" s="106">
        <f t="shared" si="41"/>
        <v>269.51400000000001</v>
      </c>
    </row>
    <row r="935" spans="1:10" s="11" customFormat="1" ht="15" customHeight="1">
      <c r="A935" s="246" t="s">
        <v>523</v>
      </c>
      <c r="B935" s="49" t="s">
        <v>423</v>
      </c>
      <c r="C935" s="44">
        <v>1069550241</v>
      </c>
      <c r="D935" s="95">
        <v>3942.2700000000004</v>
      </c>
      <c r="E935" s="55"/>
      <c r="F935" s="54">
        <f t="shared" ref="F935:F999" si="45">D935*E935</f>
        <v>0</v>
      </c>
      <c r="G935" s="71">
        <v>10</v>
      </c>
      <c r="H935" s="106">
        <f t="shared" si="42"/>
        <v>0</v>
      </c>
      <c r="I935" s="106">
        <f t="shared" ref="I935:I999" si="46">D935/G935</f>
        <v>394.22700000000003</v>
      </c>
      <c r="J935" s="7"/>
    </row>
    <row r="936" spans="1:10" ht="15" customHeight="1">
      <c r="A936" s="246" t="s">
        <v>524</v>
      </c>
      <c r="B936" s="49" t="s">
        <v>443</v>
      </c>
      <c r="C936" s="44">
        <v>1069570221</v>
      </c>
      <c r="D936" s="95">
        <v>4469.58</v>
      </c>
      <c r="E936" s="55"/>
      <c r="F936" s="54">
        <f t="shared" si="45"/>
        <v>0</v>
      </c>
      <c r="G936" s="71">
        <v>10</v>
      </c>
      <c r="H936" s="106">
        <f t="shared" si="42"/>
        <v>0</v>
      </c>
      <c r="I936" s="106">
        <f t="shared" si="46"/>
        <v>446.95799999999997</v>
      </c>
    </row>
    <row r="937" spans="1:10" ht="15" customHeight="1">
      <c r="A937" s="246" t="s">
        <v>525</v>
      </c>
      <c r="B937" s="49" t="s">
        <v>423</v>
      </c>
      <c r="C937" s="44">
        <v>1069590241</v>
      </c>
      <c r="D937" s="95">
        <v>2921.13</v>
      </c>
      <c r="E937" s="55"/>
      <c r="F937" s="54">
        <f t="shared" si="45"/>
        <v>0</v>
      </c>
      <c r="G937" s="71">
        <v>10</v>
      </c>
      <c r="H937" s="106">
        <f t="shared" si="42"/>
        <v>0</v>
      </c>
      <c r="I937" s="106">
        <f t="shared" si="46"/>
        <v>292.113</v>
      </c>
    </row>
    <row r="938" spans="1:10" s="257" customFormat="1" ht="15" customHeight="1">
      <c r="A938" s="260" t="s">
        <v>897</v>
      </c>
      <c r="B938" s="270" t="s">
        <v>421</v>
      </c>
      <c r="C938" s="261">
        <v>1069600201</v>
      </c>
      <c r="D938" s="251">
        <v>2854.17</v>
      </c>
      <c r="E938" s="252"/>
      <c r="F938" s="253">
        <f t="shared" ref="F938" si="47">D938*E938</f>
        <v>0</v>
      </c>
      <c r="G938" s="254">
        <v>10</v>
      </c>
      <c r="H938" s="255">
        <f t="shared" ref="H938" si="48">G938*E938</f>
        <v>0</v>
      </c>
      <c r="I938" s="255">
        <f t="shared" si="46"/>
        <v>285.41700000000003</v>
      </c>
    </row>
    <row r="939" spans="1:10" ht="15" customHeight="1">
      <c r="A939" s="246" t="s">
        <v>526</v>
      </c>
      <c r="B939" s="49" t="s">
        <v>443</v>
      </c>
      <c r="C939" s="44">
        <v>1069660201</v>
      </c>
      <c r="D939" s="95">
        <v>2603.0700000000002</v>
      </c>
      <c r="E939" s="55"/>
      <c r="F939" s="54">
        <f t="shared" si="45"/>
        <v>0</v>
      </c>
      <c r="G939" s="71">
        <v>10</v>
      </c>
      <c r="H939" s="106">
        <f t="shared" si="42"/>
        <v>0</v>
      </c>
      <c r="I939" s="106">
        <f t="shared" si="46"/>
        <v>260.30700000000002</v>
      </c>
    </row>
    <row r="940" spans="1:10" ht="15" customHeight="1">
      <c r="A940" s="246" t="s">
        <v>527</v>
      </c>
      <c r="B940" s="49" t="s">
        <v>421</v>
      </c>
      <c r="C940" s="44">
        <v>1069690201</v>
      </c>
      <c r="D940" s="95">
        <v>5247.9900000000007</v>
      </c>
      <c r="E940" s="55"/>
      <c r="F940" s="54">
        <f t="shared" si="45"/>
        <v>0</v>
      </c>
      <c r="G940" s="71">
        <v>10</v>
      </c>
      <c r="H940" s="106">
        <f t="shared" si="42"/>
        <v>0</v>
      </c>
      <c r="I940" s="106">
        <f t="shared" si="46"/>
        <v>524.79900000000009</v>
      </c>
    </row>
    <row r="941" spans="1:10" ht="15" customHeight="1">
      <c r="A941" s="246" t="s">
        <v>528</v>
      </c>
      <c r="B941" s="49" t="s">
        <v>421</v>
      </c>
      <c r="C941" s="44">
        <v>1069695202</v>
      </c>
      <c r="D941" s="95">
        <v>3239.1900000000005</v>
      </c>
      <c r="E941" s="55"/>
      <c r="F941" s="54">
        <f t="shared" si="45"/>
        <v>0</v>
      </c>
      <c r="G941" s="71">
        <v>10</v>
      </c>
      <c r="H941" s="106">
        <f t="shared" si="42"/>
        <v>0</v>
      </c>
      <c r="I941" s="106">
        <f t="shared" si="46"/>
        <v>323.91900000000004</v>
      </c>
    </row>
    <row r="942" spans="1:10" ht="15" customHeight="1" thickBot="1">
      <c r="A942" s="246" t="s">
        <v>529</v>
      </c>
      <c r="B942" s="49" t="s">
        <v>425</v>
      </c>
      <c r="C942" s="43">
        <v>1069700161</v>
      </c>
      <c r="D942" s="95">
        <v>4302.18</v>
      </c>
      <c r="E942" s="63"/>
      <c r="F942" s="54">
        <f t="shared" si="45"/>
        <v>0</v>
      </c>
      <c r="G942" s="71">
        <v>10</v>
      </c>
      <c r="H942" s="106">
        <f t="shared" si="42"/>
        <v>0</v>
      </c>
      <c r="I942" s="106">
        <f t="shared" si="46"/>
        <v>430.21800000000002</v>
      </c>
    </row>
    <row r="943" spans="1:10" s="11" customFormat="1" ht="15" customHeight="1" thickBot="1">
      <c r="A943" s="165" t="s">
        <v>855</v>
      </c>
      <c r="B943" s="134"/>
      <c r="C943" s="135" t="s">
        <v>3</v>
      </c>
      <c r="D943" s="195"/>
      <c r="E943" s="136"/>
      <c r="F943" s="137"/>
      <c r="G943" s="193"/>
      <c r="H943" s="138"/>
      <c r="I943" s="138"/>
      <c r="J943" s="3"/>
    </row>
    <row r="944" spans="1:10" ht="15" customHeight="1">
      <c r="A944" s="139" t="s">
        <v>4</v>
      </c>
      <c r="B944" s="140" t="s">
        <v>5</v>
      </c>
      <c r="C944" s="141" t="s">
        <v>6</v>
      </c>
      <c r="D944" s="142"/>
      <c r="E944" s="143"/>
      <c r="F944" s="137"/>
      <c r="G944" s="143"/>
      <c r="H944" s="144"/>
      <c r="I944" s="138"/>
    </row>
    <row r="945" spans="1:10" ht="15" customHeight="1">
      <c r="A945" s="246" t="s">
        <v>515</v>
      </c>
      <c r="B945" s="49" t="s">
        <v>266</v>
      </c>
      <c r="C945" s="44">
        <v>1070000061</v>
      </c>
      <c r="D945" s="95">
        <v>2962.98</v>
      </c>
      <c r="E945" s="55"/>
      <c r="F945" s="54">
        <f t="shared" si="45"/>
        <v>0</v>
      </c>
      <c r="G945" s="71">
        <v>100</v>
      </c>
      <c r="H945" s="106">
        <f t="shared" si="42"/>
        <v>0</v>
      </c>
      <c r="I945" s="106">
        <f t="shared" si="46"/>
        <v>29.629799999999999</v>
      </c>
    </row>
    <row r="946" spans="1:10" ht="15" customHeight="1">
      <c r="A946" s="246" t="s">
        <v>530</v>
      </c>
      <c r="B946" s="49" t="s">
        <v>253</v>
      </c>
      <c r="C946" s="44">
        <v>1070030051</v>
      </c>
      <c r="D946" s="95">
        <v>2812.32</v>
      </c>
      <c r="E946" s="55"/>
      <c r="F946" s="54">
        <f t="shared" si="45"/>
        <v>0</v>
      </c>
      <c r="G946" s="71">
        <v>100</v>
      </c>
      <c r="H946" s="106">
        <f t="shared" si="42"/>
        <v>0</v>
      </c>
      <c r="I946" s="106">
        <f t="shared" si="46"/>
        <v>28.123200000000001</v>
      </c>
    </row>
    <row r="947" spans="1:10" ht="15" customHeight="1">
      <c r="A947" s="246" t="s">
        <v>531</v>
      </c>
      <c r="B947" s="49" t="s">
        <v>258</v>
      </c>
      <c r="C947" s="44">
        <v>1070020051</v>
      </c>
      <c r="D947" s="95">
        <v>3766.5</v>
      </c>
      <c r="E947" s="55"/>
      <c r="F947" s="54">
        <f t="shared" si="45"/>
        <v>0</v>
      </c>
      <c r="G947" s="71">
        <v>100</v>
      </c>
      <c r="H947" s="106">
        <f t="shared" si="42"/>
        <v>0</v>
      </c>
      <c r="I947" s="106">
        <f t="shared" si="46"/>
        <v>37.664999999999999</v>
      </c>
    </row>
    <row r="948" spans="1:10" ht="15" customHeight="1" thickBot="1">
      <c r="A948" s="246" t="s">
        <v>532</v>
      </c>
      <c r="B948" s="49" t="s">
        <v>266</v>
      </c>
      <c r="C948" s="44">
        <v>1070060061</v>
      </c>
      <c r="D948" s="95">
        <v>2502.63</v>
      </c>
      <c r="E948" s="55"/>
      <c r="F948" s="54">
        <f t="shared" si="45"/>
        <v>0</v>
      </c>
      <c r="G948" s="71">
        <v>100</v>
      </c>
      <c r="H948" s="106">
        <f t="shared" si="42"/>
        <v>0</v>
      </c>
      <c r="I948" s="106">
        <f t="shared" si="46"/>
        <v>25.026300000000003</v>
      </c>
    </row>
    <row r="949" spans="1:10" ht="15" customHeight="1" thickBot="1">
      <c r="A949" s="165" t="s">
        <v>856</v>
      </c>
      <c r="B949" s="134"/>
      <c r="C949" s="135" t="s">
        <v>3</v>
      </c>
      <c r="D949" s="195"/>
      <c r="E949" s="136"/>
      <c r="F949" s="137"/>
      <c r="G949" s="193"/>
      <c r="H949" s="138"/>
      <c r="I949" s="138"/>
      <c r="J949" s="3"/>
    </row>
    <row r="950" spans="1:10" ht="15" customHeight="1">
      <c r="A950" s="139" t="s">
        <v>4</v>
      </c>
      <c r="B950" s="140" t="s">
        <v>5</v>
      </c>
      <c r="C950" s="141" t="s">
        <v>6</v>
      </c>
      <c r="D950" s="142"/>
      <c r="E950" s="143"/>
      <c r="F950" s="137"/>
      <c r="G950" s="143"/>
      <c r="H950" s="144"/>
      <c r="I950" s="138"/>
    </row>
    <row r="951" spans="1:10" s="11" customFormat="1" ht="15" customHeight="1">
      <c r="A951" s="246" t="s">
        <v>534</v>
      </c>
      <c r="B951" s="49" t="s">
        <v>253</v>
      </c>
      <c r="C951" s="44">
        <v>1070500052</v>
      </c>
      <c r="D951" s="95">
        <v>4051.08</v>
      </c>
      <c r="E951" s="55"/>
      <c r="F951" s="54">
        <f t="shared" si="45"/>
        <v>0</v>
      </c>
      <c r="G951" s="71">
        <v>100</v>
      </c>
      <c r="H951" s="106">
        <f t="shared" si="42"/>
        <v>0</v>
      </c>
      <c r="I951" s="106">
        <f t="shared" si="46"/>
        <v>40.510799999999996</v>
      </c>
      <c r="J951" s="7"/>
    </row>
    <row r="952" spans="1:10" s="11" customFormat="1" ht="15" customHeight="1">
      <c r="A952" s="246" t="s">
        <v>964</v>
      </c>
      <c r="B952" s="76" t="s">
        <v>342</v>
      </c>
      <c r="C952" s="44">
        <v>1070535082</v>
      </c>
      <c r="D952" s="95">
        <v>2000.4299999999998</v>
      </c>
      <c r="E952" s="55"/>
      <c r="F952" s="54">
        <f t="shared" si="45"/>
        <v>0</v>
      </c>
      <c r="G952" s="71">
        <v>100</v>
      </c>
      <c r="H952" s="106">
        <f t="shared" si="42"/>
        <v>0</v>
      </c>
      <c r="I952" s="106">
        <f t="shared" si="46"/>
        <v>20.004299999999997</v>
      </c>
      <c r="J952" s="7"/>
    </row>
    <row r="953" spans="1:10" ht="15" customHeight="1">
      <c r="A953" s="246" t="s">
        <v>535</v>
      </c>
      <c r="B953" s="49" t="s">
        <v>431</v>
      </c>
      <c r="C953" s="44">
        <v>1070530102</v>
      </c>
      <c r="D953" s="95">
        <v>2310.1200000000003</v>
      </c>
      <c r="E953" s="55"/>
      <c r="F953" s="54">
        <f t="shared" si="45"/>
        <v>0</v>
      </c>
      <c r="G953" s="71">
        <v>100</v>
      </c>
      <c r="H953" s="106">
        <f t="shared" si="42"/>
        <v>0</v>
      </c>
      <c r="I953" s="106">
        <f t="shared" si="46"/>
        <v>23.101200000000002</v>
      </c>
    </row>
    <row r="954" spans="1:10" ht="15" customHeight="1">
      <c r="A954" s="246" t="s">
        <v>536</v>
      </c>
      <c r="B954" s="49" t="s">
        <v>342</v>
      </c>
      <c r="C954" s="44">
        <v>1070540082</v>
      </c>
      <c r="D954" s="95">
        <v>1958.58</v>
      </c>
      <c r="E954" s="55"/>
      <c r="F954" s="54">
        <f t="shared" si="45"/>
        <v>0</v>
      </c>
      <c r="G954" s="71">
        <v>100</v>
      </c>
      <c r="H954" s="106">
        <f t="shared" ref="H954:H1010" si="49">G954*E954</f>
        <v>0</v>
      </c>
      <c r="I954" s="106">
        <f t="shared" si="46"/>
        <v>19.585799999999999</v>
      </c>
    </row>
    <row r="955" spans="1:10" ht="15" customHeight="1">
      <c r="A955" s="246" t="s">
        <v>537</v>
      </c>
      <c r="B955" s="49" t="s">
        <v>342</v>
      </c>
      <c r="C955" s="44">
        <v>1070560082</v>
      </c>
      <c r="D955" s="95">
        <v>2125.98</v>
      </c>
      <c r="E955" s="55"/>
      <c r="F955" s="54">
        <f t="shared" si="45"/>
        <v>0</v>
      </c>
      <c r="G955" s="71">
        <v>100</v>
      </c>
      <c r="H955" s="106">
        <f t="shared" si="49"/>
        <v>0</v>
      </c>
      <c r="I955" s="106">
        <f t="shared" si="46"/>
        <v>21.259799999999998</v>
      </c>
    </row>
    <row r="956" spans="1:10" ht="15" customHeight="1">
      <c r="A956" s="246" t="s">
        <v>538</v>
      </c>
      <c r="B956" s="49" t="s">
        <v>342</v>
      </c>
      <c r="C956" s="44">
        <v>1070570082</v>
      </c>
      <c r="D956" s="95">
        <v>2000.4299999999998</v>
      </c>
      <c r="E956" s="55"/>
      <c r="F956" s="54">
        <f t="shared" si="45"/>
        <v>0</v>
      </c>
      <c r="G956" s="71">
        <v>100</v>
      </c>
      <c r="H956" s="106">
        <f t="shared" si="49"/>
        <v>0</v>
      </c>
      <c r="I956" s="106">
        <f t="shared" si="46"/>
        <v>20.004299999999997</v>
      </c>
    </row>
    <row r="957" spans="1:10" ht="15" customHeight="1">
      <c r="A957" s="246" t="s">
        <v>539</v>
      </c>
      <c r="B957" s="49" t="s">
        <v>540</v>
      </c>
      <c r="C957" s="44">
        <v>1070600072</v>
      </c>
      <c r="D957" s="95">
        <v>2067.39</v>
      </c>
      <c r="E957" s="55"/>
      <c r="F957" s="54">
        <f t="shared" si="45"/>
        <v>0</v>
      </c>
      <c r="G957" s="71">
        <v>100</v>
      </c>
      <c r="H957" s="106">
        <f t="shared" si="49"/>
        <v>0</v>
      </c>
      <c r="I957" s="106">
        <f t="shared" si="46"/>
        <v>20.6739</v>
      </c>
    </row>
    <row r="958" spans="1:10" ht="15" customHeight="1">
      <c r="A958" s="246" t="s">
        <v>539</v>
      </c>
      <c r="B958" s="49" t="s">
        <v>269</v>
      </c>
      <c r="C958" s="44">
        <v>1070600082</v>
      </c>
      <c r="D958" s="95">
        <v>2285.0100000000002</v>
      </c>
      <c r="E958" s="55"/>
      <c r="F958" s="54">
        <f t="shared" si="45"/>
        <v>0</v>
      </c>
      <c r="G958" s="71">
        <v>100</v>
      </c>
      <c r="H958" s="106">
        <f t="shared" si="49"/>
        <v>0</v>
      </c>
      <c r="I958" s="106">
        <f t="shared" si="46"/>
        <v>22.850100000000001</v>
      </c>
    </row>
    <row r="959" spans="1:10" ht="15" customHeight="1" thickBot="1">
      <c r="A959" s="165" t="s">
        <v>857</v>
      </c>
      <c r="B959" s="148"/>
      <c r="C959" s="149"/>
      <c r="D959" s="198"/>
      <c r="E959" s="150"/>
      <c r="F959" s="137"/>
      <c r="G959" s="137"/>
      <c r="H959" s="138"/>
      <c r="I959" s="138"/>
    </row>
    <row r="960" spans="1:10" ht="15" customHeight="1" thickBot="1">
      <c r="A960" s="133" t="s">
        <v>541</v>
      </c>
      <c r="B960" s="134"/>
      <c r="C960" s="135" t="s">
        <v>3</v>
      </c>
      <c r="D960" s="195"/>
      <c r="E960" s="136"/>
      <c r="F960" s="137"/>
      <c r="G960" s="193"/>
      <c r="H960" s="138"/>
      <c r="I960" s="138"/>
      <c r="J960" s="3"/>
    </row>
    <row r="961" spans="1:10" ht="15" customHeight="1">
      <c r="A961" s="139" t="s">
        <v>4</v>
      </c>
      <c r="B961" s="140" t="s">
        <v>5</v>
      </c>
      <c r="C961" s="141" t="s">
        <v>6</v>
      </c>
      <c r="D961" s="142"/>
      <c r="E961" s="143"/>
      <c r="F961" s="137"/>
      <c r="G961" s="143"/>
      <c r="H961" s="144"/>
      <c r="I961" s="138"/>
    </row>
    <row r="962" spans="1:10" ht="15" customHeight="1">
      <c r="A962" s="246" t="s">
        <v>542</v>
      </c>
      <c r="B962" s="83" t="s">
        <v>540</v>
      </c>
      <c r="C962" s="43">
        <v>1070890072</v>
      </c>
      <c r="D962" s="95">
        <v>1607.04</v>
      </c>
      <c r="E962" s="55"/>
      <c r="F962" s="54">
        <f t="shared" si="45"/>
        <v>0</v>
      </c>
      <c r="G962" s="71">
        <v>100</v>
      </c>
      <c r="H962" s="106">
        <f t="shared" si="49"/>
        <v>0</v>
      </c>
      <c r="I962" s="106">
        <f t="shared" si="46"/>
        <v>16.070399999999999</v>
      </c>
    </row>
    <row r="963" spans="1:10" s="11" customFormat="1" ht="15.95" customHeight="1">
      <c r="A963" s="246" t="s">
        <v>543</v>
      </c>
      <c r="B963" s="49" t="s">
        <v>379</v>
      </c>
      <c r="C963" s="44">
        <v>1070900082</v>
      </c>
      <c r="D963" s="95">
        <v>1079.73</v>
      </c>
      <c r="E963" s="55"/>
      <c r="F963" s="54">
        <f t="shared" si="45"/>
        <v>0</v>
      </c>
      <c r="G963" s="71">
        <v>100</v>
      </c>
      <c r="H963" s="106">
        <f t="shared" si="49"/>
        <v>0</v>
      </c>
      <c r="I963" s="106">
        <f t="shared" si="46"/>
        <v>10.7973</v>
      </c>
      <c r="J963" s="7"/>
    </row>
    <row r="964" spans="1:10" s="11" customFormat="1" ht="15" customHeight="1">
      <c r="A964" s="246" t="s">
        <v>544</v>
      </c>
      <c r="B964" s="49" t="s">
        <v>540</v>
      </c>
      <c r="C964" s="44">
        <v>1070950072</v>
      </c>
      <c r="D964" s="95">
        <v>1607.04</v>
      </c>
      <c r="E964" s="55"/>
      <c r="F964" s="54">
        <f t="shared" si="45"/>
        <v>0</v>
      </c>
      <c r="G964" s="71">
        <v>100</v>
      </c>
      <c r="H964" s="106">
        <f t="shared" si="49"/>
        <v>0</v>
      </c>
      <c r="I964" s="106">
        <f t="shared" si="46"/>
        <v>16.070399999999999</v>
      </c>
      <c r="J964" s="7"/>
    </row>
    <row r="965" spans="1:10" ht="15" customHeight="1">
      <c r="A965" s="246" t="s">
        <v>19</v>
      </c>
      <c r="B965" s="49" t="s">
        <v>540</v>
      </c>
      <c r="C965" s="44">
        <v>1071000072</v>
      </c>
      <c r="D965" s="95">
        <v>945.81000000000006</v>
      </c>
      <c r="E965" s="55"/>
      <c r="F965" s="54">
        <f t="shared" si="45"/>
        <v>0</v>
      </c>
      <c r="G965" s="71">
        <v>100</v>
      </c>
      <c r="H965" s="106">
        <f t="shared" si="49"/>
        <v>0</v>
      </c>
      <c r="I965" s="106">
        <f t="shared" si="46"/>
        <v>9.4581</v>
      </c>
    </row>
    <row r="966" spans="1:10" ht="15" customHeight="1">
      <c r="A966" s="246" t="s">
        <v>545</v>
      </c>
      <c r="B966" s="49" t="s">
        <v>540</v>
      </c>
      <c r="C966" s="44">
        <v>1071030072</v>
      </c>
      <c r="D966" s="95">
        <v>1992.0600000000002</v>
      </c>
      <c r="E966" s="55"/>
      <c r="F966" s="54">
        <f t="shared" si="45"/>
        <v>0</v>
      </c>
      <c r="G966" s="71">
        <v>100</v>
      </c>
      <c r="H966" s="106">
        <f t="shared" si="49"/>
        <v>0</v>
      </c>
      <c r="I966" s="106">
        <f t="shared" si="46"/>
        <v>19.9206</v>
      </c>
    </row>
    <row r="967" spans="1:10" ht="15" customHeight="1">
      <c r="A967" s="246" t="s">
        <v>546</v>
      </c>
      <c r="B967" s="49" t="s">
        <v>540</v>
      </c>
      <c r="C967" s="44">
        <v>1071050072</v>
      </c>
      <c r="D967" s="95">
        <v>945.81000000000006</v>
      </c>
      <c r="E967" s="55"/>
      <c r="F967" s="54">
        <f t="shared" si="45"/>
        <v>0</v>
      </c>
      <c r="G967" s="71">
        <v>100</v>
      </c>
      <c r="H967" s="106">
        <f t="shared" si="49"/>
        <v>0</v>
      </c>
      <c r="I967" s="106">
        <f t="shared" si="46"/>
        <v>9.4581</v>
      </c>
    </row>
    <row r="968" spans="1:10" ht="15" customHeight="1">
      <c r="A968" s="246" t="s">
        <v>547</v>
      </c>
      <c r="B968" s="49" t="s">
        <v>540</v>
      </c>
      <c r="C968" s="44">
        <v>1071100072</v>
      </c>
      <c r="D968" s="95">
        <v>1632.15</v>
      </c>
      <c r="E968" s="55"/>
      <c r="F968" s="54">
        <f t="shared" si="45"/>
        <v>0</v>
      </c>
      <c r="G968" s="71">
        <v>100</v>
      </c>
      <c r="H968" s="106">
        <f t="shared" si="49"/>
        <v>0</v>
      </c>
      <c r="I968" s="106">
        <f t="shared" si="46"/>
        <v>16.3215</v>
      </c>
    </row>
    <row r="969" spans="1:10" ht="15" customHeight="1">
      <c r="A969" s="246" t="s">
        <v>548</v>
      </c>
      <c r="B969" s="49" t="s">
        <v>540</v>
      </c>
      <c r="C969" s="44">
        <v>1071150072</v>
      </c>
      <c r="D969" s="95">
        <v>945.81000000000006</v>
      </c>
      <c r="E969" s="55"/>
      <c r="F969" s="54">
        <f t="shared" si="45"/>
        <v>0</v>
      </c>
      <c r="G969" s="71">
        <v>100</v>
      </c>
      <c r="H969" s="106">
        <f t="shared" si="49"/>
        <v>0</v>
      </c>
      <c r="I969" s="106">
        <f t="shared" si="46"/>
        <v>9.4581</v>
      </c>
    </row>
    <row r="970" spans="1:10" ht="15" customHeight="1">
      <c r="A970" s="246" t="s">
        <v>549</v>
      </c>
      <c r="B970" s="49" t="s">
        <v>540</v>
      </c>
      <c r="C970" s="44">
        <v>1071200072</v>
      </c>
      <c r="D970" s="95">
        <v>945.81000000000006</v>
      </c>
      <c r="E970" s="55"/>
      <c r="F970" s="54">
        <f t="shared" si="45"/>
        <v>0</v>
      </c>
      <c r="G970" s="71">
        <v>100</v>
      </c>
      <c r="H970" s="106">
        <f t="shared" si="49"/>
        <v>0</v>
      </c>
      <c r="I970" s="106">
        <f t="shared" si="46"/>
        <v>9.4581</v>
      </c>
    </row>
    <row r="971" spans="1:10" ht="15" customHeight="1" thickBot="1">
      <c r="A971" s="246" t="s">
        <v>965</v>
      </c>
      <c r="B971" s="49" t="s">
        <v>540</v>
      </c>
      <c r="C971" s="44">
        <v>1071250072</v>
      </c>
      <c r="D971" s="95">
        <v>945.81000000000006</v>
      </c>
      <c r="E971" s="55"/>
      <c r="F971" s="54">
        <f t="shared" si="45"/>
        <v>0</v>
      </c>
      <c r="G971" s="71">
        <v>100</v>
      </c>
      <c r="H971" s="106">
        <f t="shared" si="49"/>
        <v>0</v>
      </c>
      <c r="I971" s="106">
        <f t="shared" si="46"/>
        <v>9.4581</v>
      </c>
    </row>
    <row r="972" spans="1:10" ht="15" customHeight="1" thickBot="1">
      <c r="A972" s="133" t="s">
        <v>248</v>
      </c>
      <c r="B972" s="134"/>
      <c r="C972" s="135" t="s">
        <v>3</v>
      </c>
      <c r="D972" s="195"/>
      <c r="E972" s="136"/>
      <c r="F972" s="137"/>
      <c r="G972" s="193"/>
      <c r="H972" s="138"/>
      <c r="I972" s="138"/>
      <c r="J972" s="3"/>
    </row>
    <row r="973" spans="1:10" s="11" customFormat="1" ht="15" customHeight="1">
      <c r="A973" s="139" t="s">
        <v>4</v>
      </c>
      <c r="B973" s="140" t="s">
        <v>5</v>
      </c>
      <c r="C973" s="141" t="s">
        <v>6</v>
      </c>
      <c r="D973" s="142"/>
      <c r="E973" s="143"/>
      <c r="F973" s="137"/>
      <c r="G973" s="143"/>
      <c r="H973" s="144"/>
      <c r="I973" s="138"/>
      <c r="J973" s="7"/>
    </row>
    <row r="974" spans="1:10" ht="15" customHeight="1">
      <c r="A974" s="246" t="s">
        <v>550</v>
      </c>
      <c r="B974" s="49" t="s">
        <v>250</v>
      </c>
      <c r="C974" s="44">
        <v>1071700062</v>
      </c>
      <c r="D974" s="95">
        <v>1648.89</v>
      </c>
      <c r="E974" s="55"/>
      <c r="F974" s="54">
        <f t="shared" si="45"/>
        <v>0</v>
      </c>
      <c r="G974" s="71">
        <v>100</v>
      </c>
      <c r="H974" s="106">
        <f t="shared" si="49"/>
        <v>0</v>
      </c>
      <c r="I974" s="106">
        <f t="shared" si="46"/>
        <v>16.488900000000001</v>
      </c>
    </row>
    <row r="975" spans="1:10" ht="15" customHeight="1" thickBot="1">
      <c r="A975" s="246" t="s">
        <v>551</v>
      </c>
      <c r="B975" s="49" t="s">
        <v>250</v>
      </c>
      <c r="C975" s="44">
        <v>1071800062</v>
      </c>
      <c r="D975" s="95">
        <v>1983.69</v>
      </c>
      <c r="E975" s="55"/>
      <c r="F975" s="54">
        <f t="shared" si="45"/>
        <v>0</v>
      </c>
      <c r="G975" s="71">
        <v>100</v>
      </c>
      <c r="H975" s="106">
        <f t="shared" si="49"/>
        <v>0</v>
      </c>
      <c r="I975" s="106">
        <f t="shared" si="46"/>
        <v>19.8369</v>
      </c>
    </row>
    <row r="976" spans="1:10" ht="15" customHeight="1" thickBot="1">
      <c r="A976" s="133" t="s">
        <v>248</v>
      </c>
      <c r="B976" s="134"/>
      <c r="C976" s="135" t="s">
        <v>2</v>
      </c>
      <c r="D976" s="195"/>
      <c r="E976" s="136"/>
      <c r="F976" s="137"/>
      <c r="G976" s="137"/>
      <c r="H976" s="138"/>
      <c r="I976" s="138"/>
    </row>
    <row r="977" spans="1:10" ht="15" customHeight="1">
      <c r="A977" s="139" t="s">
        <v>4</v>
      </c>
      <c r="B977" s="140" t="s">
        <v>5</v>
      </c>
      <c r="C977" s="141" t="s">
        <v>6</v>
      </c>
      <c r="D977" s="142"/>
      <c r="E977" s="143"/>
      <c r="F977" s="137"/>
      <c r="G977" s="143"/>
      <c r="H977" s="144"/>
      <c r="I977" s="138"/>
    </row>
    <row r="978" spans="1:10" ht="15" customHeight="1">
      <c r="A978" s="246" t="s">
        <v>552</v>
      </c>
      <c r="B978" s="49" t="s">
        <v>25</v>
      </c>
      <c r="C978" s="44">
        <v>1071650012</v>
      </c>
      <c r="D978" s="95">
        <v>2678.4</v>
      </c>
      <c r="E978" s="55"/>
      <c r="F978" s="54">
        <f t="shared" si="45"/>
        <v>0</v>
      </c>
      <c r="G978" s="71">
        <v>50</v>
      </c>
      <c r="H978" s="106">
        <f t="shared" si="49"/>
        <v>0</v>
      </c>
      <c r="I978" s="106">
        <f t="shared" si="46"/>
        <v>53.568000000000005</v>
      </c>
    </row>
    <row r="979" spans="1:10" s="11" customFormat="1" ht="15" customHeight="1" thickBot="1">
      <c r="A979" s="133" t="s">
        <v>553</v>
      </c>
      <c r="B979" s="134"/>
      <c r="C979" s="145" t="s">
        <v>3</v>
      </c>
      <c r="D979" s="200"/>
      <c r="E979" s="146"/>
      <c r="F979" s="137"/>
      <c r="G979" s="237"/>
      <c r="H979" s="147"/>
      <c r="I979" s="138"/>
      <c r="J979" s="3"/>
    </row>
    <row r="980" spans="1:10" ht="15" customHeight="1">
      <c r="A980" s="139" t="s">
        <v>4</v>
      </c>
      <c r="B980" s="140" t="s">
        <v>5</v>
      </c>
      <c r="C980" s="141" t="s">
        <v>6</v>
      </c>
      <c r="D980" s="142"/>
      <c r="E980" s="143"/>
      <c r="F980" s="137"/>
      <c r="G980" s="143"/>
      <c r="H980" s="144"/>
      <c r="I980" s="138"/>
    </row>
    <row r="981" spans="1:10" ht="15" customHeight="1">
      <c r="A981" s="246" t="s">
        <v>554</v>
      </c>
      <c r="B981" s="49" t="s">
        <v>253</v>
      </c>
      <c r="C981" s="44">
        <v>1071600052</v>
      </c>
      <c r="D981" s="95">
        <v>1113.21</v>
      </c>
      <c r="E981" s="55"/>
      <c r="F981" s="54">
        <f t="shared" si="45"/>
        <v>0</v>
      </c>
      <c r="G981" s="71">
        <v>100</v>
      </c>
      <c r="H981" s="106">
        <f t="shared" si="49"/>
        <v>0</v>
      </c>
      <c r="I981" s="106">
        <f t="shared" si="46"/>
        <v>11.132100000000001</v>
      </c>
    </row>
    <row r="982" spans="1:10" ht="15" customHeight="1">
      <c r="A982" s="246" t="s">
        <v>555</v>
      </c>
      <c r="B982" s="49" t="s">
        <v>253</v>
      </c>
      <c r="C982" s="43">
        <v>1071260052</v>
      </c>
      <c r="D982" s="95">
        <v>1021.14</v>
      </c>
      <c r="E982" s="55"/>
      <c r="F982" s="54">
        <f t="shared" si="45"/>
        <v>0</v>
      </c>
      <c r="G982" s="71">
        <v>100</v>
      </c>
      <c r="H982" s="106">
        <f t="shared" si="49"/>
        <v>0</v>
      </c>
      <c r="I982" s="106">
        <f t="shared" si="46"/>
        <v>10.211399999999999</v>
      </c>
    </row>
    <row r="983" spans="1:10" ht="15" customHeight="1">
      <c r="A983" s="246" t="s">
        <v>966</v>
      </c>
      <c r="B983" s="76" t="s">
        <v>250</v>
      </c>
      <c r="C983" s="43">
        <v>1071265062</v>
      </c>
      <c r="D983" s="95">
        <v>1774.44</v>
      </c>
      <c r="E983" s="55"/>
      <c r="F983" s="54">
        <f t="shared" si="45"/>
        <v>0</v>
      </c>
      <c r="G983" s="71">
        <v>100</v>
      </c>
      <c r="H983" s="106">
        <f t="shared" si="49"/>
        <v>0</v>
      </c>
      <c r="I983" s="106">
        <f t="shared" si="46"/>
        <v>17.744399999999999</v>
      </c>
    </row>
    <row r="984" spans="1:10" ht="15" customHeight="1">
      <c r="A984" s="246" t="s">
        <v>556</v>
      </c>
      <c r="B984" s="49" t="s">
        <v>250</v>
      </c>
      <c r="C984" s="44">
        <v>1071350062</v>
      </c>
      <c r="D984" s="95">
        <v>1288.98</v>
      </c>
      <c r="E984" s="55"/>
      <c r="F984" s="54">
        <f t="shared" si="45"/>
        <v>0</v>
      </c>
      <c r="G984" s="71">
        <v>100</v>
      </c>
      <c r="H984" s="106">
        <f t="shared" si="49"/>
        <v>0</v>
      </c>
      <c r="I984" s="106">
        <f t="shared" si="46"/>
        <v>12.889800000000001</v>
      </c>
    </row>
    <row r="985" spans="1:10" s="10" customFormat="1" ht="15" customHeight="1">
      <c r="A985" s="246" t="s">
        <v>557</v>
      </c>
      <c r="B985" s="49" t="s">
        <v>250</v>
      </c>
      <c r="C985" s="43">
        <v>1071458062</v>
      </c>
      <c r="D985" s="95">
        <v>1422.9</v>
      </c>
      <c r="E985" s="55"/>
      <c r="F985" s="54">
        <f t="shared" si="45"/>
        <v>0</v>
      </c>
      <c r="G985" s="71">
        <v>100</v>
      </c>
      <c r="H985" s="106">
        <f t="shared" si="49"/>
        <v>0</v>
      </c>
      <c r="I985" s="106">
        <f t="shared" si="46"/>
        <v>14.229000000000001</v>
      </c>
      <c r="J985" s="7"/>
    </row>
    <row r="986" spans="1:10" ht="15" customHeight="1">
      <c r="A986" s="246" t="s">
        <v>558</v>
      </c>
      <c r="B986" s="49" t="s">
        <v>250</v>
      </c>
      <c r="C986" s="44">
        <v>1071460062</v>
      </c>
      <c r="D986" s="95">
        <v>1456.3799999999999</v>
      </c>
      <c r="E986" s="55"/>
      <c r="F986" s="54">
        <f t="shared" si="45"/>
        <v>0</v>
      </c>
      <c r="G986" s="71">
        <v>100</v>
      </c>
      <c r="H986" s="106">
        <f t="shared" si="49"/>
        <v>0</v>
      </c>
      <c r="I986" s="106">
        <f t="shared" si="46"/>
        <v>14.563799999999999</v>
      </c>
    </row>
    <row r="987" spans="1:10" ht="15" customHeight="1">
      <c r="A987" s="246" t="s">
        <v>559</v>
      </c>
      <c r="B987" s="49" t="s">
        <v>250</v>
      </c>
      <c r="C987" s="44">
        <v>1071500062</v>
      </c>
      <c r="D987" s="95">
        <v>1456.3799999999999</v>
      </c>
      <c r="E987" s="55"/>
      <c r="F987" s="54">
        <f t="shared" si="45"/>
        <v>0</v>
      </c>
      <c r="G987" s="71">
        <v>100</v>
      </c>
      <c r="H987" s="106">
        <f t="shared" si="49"/>
        <v>0</v>
      </c>
      <c r="I987" s="106">
        <f t="shared" si="46"/>
        <v>14.563799999999999</v>
      </c>
    </row>
    <row r="988" spans="1:10" ht="15" customHeight="1" thickBot="1">
      <c r="A988" s="246" t="s">
        <v>967</v>
      </c>
      <c r="B988" s="76" t="s">
        <v>250</v>
      </c>
      <c r="C988" s="44">
        <v>1071550062</v>
      </c>
      <c r="D988" s="95">
        <v>1397.79</v>
      </c>
      <c r="E988" s="55"/>
      <c r="F988" s="54">
        <f t="shared" si="45"/>
        <v>0</v>
      </c>
      <c r="G988" s="71">
        <v>100</v>
      </c>
      <c r="H988" s="106">
        <f t="shared" si="49"/>
        <v>0</v>
      </c>
      <c r="I988" s="106">
        <f t="shared" si="46"/>
        <v>13.9779</v>
      </c>
    </row>
    <row r="989" spans="1:10" ht="15" customHeight="1" thickBot="1">
      <c r="A989" s="165" t="s">
        <v>858</v>
      </c>
      <c r="B989" s="134"/>
      <c r="C989" s="135" t="s">
        <v>3</v>
      </c>
      <c r="D989" s="195"/>
      <c r="E989" s="136"/>
      <c r="F989" s="137"/>
      <c r="G989" s="193"/>
      <c r="H989" s="138"/>
      <c r="I989" s="138"/>
      <c r="J989" s="3"/>
    </row>
    <row r="990" spans="1:10" ht="15" customHeight="1">
      <c r="A990" s="139" t="s">
        <v>4</v>
      </c>
      <c r="B990" s="140" t="s">
        <v>5</v>
      </c>
      <c r="C990" s="141" t="s">
        <v>6</v>
      </c>
      <c r="D990" s="142"/>
      <c r="E990" s="143"/>
      <c r="F990" s="137"/>
      <c r="G990" s="143"/>
      <c r="H990" s="144"/>
      <c r="I990" s="138"/>
    </row>
    <row r="991" spans="1:10" ht="15" customHeight="1">
      <c r="A991" s="246" t="s">
        <v>561</v>
      </c>
      <c r="B991" s="49" t="s">
        <v>379</v>
      </c>
      <c r="C991" s="44">
        <v>1073530082</v>
      </c>
      <c r="D991" s="95">
        <v>1029.51</v>
      </c>
      <c r="E991" s="55"/>
      <c r="F991" s="54">
        <f t="shared" si="45"/>
        <v>0</v>
      </c>
      <c r="G991" s="71">
        <v>100</v>
      </c>
      <c r="H991" s="106">
        <f t="shared" si="49"/>
        <v>0</v>
      </c>
      <c r="I991" s="106">
        <f t="shared" si="46"/>
        <v>10.2951</v>
      </c>
    </row>
    <row r="992" spans="1:10" ht="15" customHeight="1">
      <c r="A992" s="246" t="s">
        <v>561</v>
      </c>
      <c r="B992" s="49" t="s">
        <v>431</v>
      </c>
      <c r="C992" s="44">
        <v>1073530102</v>
      </c>
      <c r="D992" s="95">
        <v>1330.8300000000002</v>
      </c>
      <c r="E992" s="55"/>
      <c r="F992" s="54">
        <f t="shared" si="45"/>
        <v>0</v>
      </c>
      <c r="G992" s="71">
        <v>100</v>
      </c>
      <c r="H992" s="106">
        <f t="shared" si="49"/>
        <v>0</v>
      </c>
      <c r="I992" s="106">
        <f t="shared" si="46"/>
        <v>13.308300000000001</v>
      </c>
    </row>
    <row r="993" spans="1:10" ht="15" customHeight="1">
      <c r="A993" s="246" t="s">
        <v>562</v>
      </c>
      <c r="B993" s="49" t="s">
        <v>379</v>
      </c>
      <c r="C993" s="44">
        <v>1073550082</v>
      </c>
      <c r="D993" s="95">
        <v>1414.53</v>
      </c>
      <c r="E993" s="55"/>
      <c r="F993" s="54">
        <f t="shared" si="45"/>
        <v>0</v>
      </c>
      <c r="G993" s="71">
        <v>100</v>
      </c>
      <c r="H993" s="106">
        <f t="shared" si="49"/>
        <v>0</v>
      </c>
      <c r="I993" s="106">
        <f t="shared" si="46"/>
        <v>14.145299999999999</v>
      </c>
    </row>
    <row r="994" spans="1:10" ht="15" customHeight="1">
      <c r="A994" s="246" t="s">
        <v>563</v>
      </c>
      <c r="B994" s="49" t="s">
        <v>540</v>
      </c>
      <c r="C994" s="44">
        <v>1073825071</v>
      </c>
      <c r="D994" s="95">
        <v>1389.42</v>
      </c>
      <c r="E994" s="55"/>
      <c r="F994" s="54">
        <f t="shared" si="45"/>
        <v>0</v>
      </c>
      <c r="G994" s="71">
        <v>100</v>
      </c>
      <c r="H994" s="106">
        <f t="shared" si="49"/>
        <v>0</v>
      </c>
      <c r="I994" s="106">
        <f t="shared" si="46"/>
        <v>13.894200000000001</v>
      </c>
    </row>
    <row r="995" spans="1:10" s="10" customFormat="1" ht="15" customHeight="1">
      <c r="A995" s="246" t="s">
        <v>564</v>
      </c>
      <c r="B995" s="88" t="s">
        <v>379</v>
      </c>
      <c r="C995" s="45">
        <v>1073590082</v>
      </c>
      <c r="D995" s="197">
        <v>1766.0700000000002</v>
      </c>
      <c r="E995" s="62"/>
      <c r="F995" s="54">
        <f t="shared" si="45"/>
        <v>0</v>
      </c>
      <c r="G995" s="71">
        <v>100</v>
      </c>
      <c r="H995" s="106">
        <f t="shared" si="49"/>
        <v>0</v>
      </c>
      <c r="I995" s="106">
        <f t="shared" si="46"/>
        <v>17.660700000000002</v>
      </c>
      <c r="J995" s="9"/>
    </row>
    <row r="996" spans="1:10" s="10" customFormat="1" ht="15" customHeight="1">
      <c r="A996" s="246" t="s">
        <v>968</v>
      </c>
      <c r="B996" s="76" t="s">
        <v>253</v>
      </c>
      <c r="C996" s="44">
        <v>1073595052</v>
      </c>
      <c r="D996" s="95">
        <v>1113.21</v>
      </c>
      <c r="E996" s="55"/>
      <c r="F996" s="54">
        <f t="shared" si="45"/>
        <v>0</v>
      </c>
      <c r="G996" s="71">
        <v>100</v>
      </c>
      <c r="H996" s="106">
        <f t="shared" si="49"/>
        <v>0</v>
      </c>
      <c r="I996" s="106">
        <f t="shared" si="46"/>
        <v>11.132100000000001</v>
      </c>
      <c r="J996" s="7"/>
    </row>
    <row r="997" spans="1:10" s="10" customFormat="1" ht="15" customHeight="1">
      <c r="A997" s="246" t="s">
        <v>565</v>
      </c>
      <c r="B997" s="49" t="s">
        <v>379</v>
      </c>
      <c r="C997" s="44">
        <v>1073700081</v>
      </c>
      <c r="D997" s="95">
        <v>1247.1300000000001</v>
      </c>
      <c r="E997" s="55"/>
      <c r="F997" s="54">
        <f t="shared" si="45"/>
        <v>0</v>
      </c>
      <c r="G997" s="71">
        <v>100</v>
      </c>
      <c r="H997" s="106">
        <f t="shared" si="49"/>
        <v>0</v>
      </c>
      <c r="I997" s="106">
        <f t="shared" si="46"/>
        <v>12.471300000000001</v>
      </c>
      <c r="J997" s="7"/>
    </row>
    <row r="998" spans="1:10" ht="15" customHeight="1">
      <c r="A998" s="246" t="s">
        <v>566</v>
      </c>
      <c r="B998" s="49" t="s">
        <v>540</v>
      </c>
      <c r="C998" s="44">
        <v>1073730072</v>
      </c>
      <c r="D998" s="95">
        <v>1263.8700000000001</v>
      </c>
      <c r="E998" s="55"/>
      <c r="F998" s="54">
        <f t="shared" si="45"/>
        <v>0</v>
      </c>
      <c r="G998" s="71">
        <v>100</v>
      </c>
      <c r="H998" s="106">
        <f t="shared" si="49"/>
        <v>0</v>
      </c>
      <c r="I998" s="106">
        <f t="shared" si="46"/>
        <v>12.638700000000002</v>
      </c>
    </row>
    <row r="999" spans="1:10" ht="15" customHeight="1">
      <c r="A999" s="246" t="s">
        <v>567</v>
      </c>
      <c r="B999" s="49" t="s">
        <v>250</v>
      </c>
      <c r="C999" s="44">
        <v>1073750062</v>
      </c>
      <c r="D999" s="95">
        <v>1255.5</v>
      </c>
      <c r="E999" s="55"/>
      <c r="F999" s="54">
        <f t="shared" si="45"/>
        <v>0</v>
      </c>
      <c r="G999" s="71">
        <v>100</v>
      </c>
      <c r="H999" s="106">
        <f t="shared" si="49"/>
        <v>0</v>
      </c>
      <c r="I999" s="106">
        <f t="shared" si="46"/>
        <v>12.555</v>
      </c>
    </row>
    <row r="1000" spans="1:10" ht="15" customHeight="1">
      <c r="A1000" s="246" t="s">
        <v>568</v>
      </c>
      <c r="B1000" s="49" t="s">
        <v>250</v>
      </c>
      <c r="C1000" s="44">
        <v>1073770061</v>
      </c>
      <c r="D1000" s="95">
        <v>1632.15</v>
      </c>
      <c r="E1000" s="55"/>
      <c r="F1000" s="54">
        <f t="shared" ref="F1000:F1062" si="50">D1000*E1000</f>
        <v>0</v>
      </c>
      <c r="G1000" s="71">
        <v>100</v>
      </c>
      <c r="H1000" s="106">
        <f t="shared" si="49"/>
        <v>0</v>
      </c>
      <c r="I1000" s="106">
        <f t="shared" ref="I1000:I1062" si="51">D1000/G1000</f>
        <v>16.3215</v>
      </c>
    </row>
    <row r="1001" spans="1:10" ht="15" customHeight="1">
      <c r="A1001" s="246" t="s">
        <v>569</v>
      </c>
      <c r="B1001" s="49" t="s">
        <v>250</v>
      </c>
      <c r="C1001" s="44">
        <v>1073780061</v>
      </c>
      <c r="D1001" s="95">
        <v>1464.75</v>
      </c>
      <c r="E1001" s="55"/>
      <c r="F1001" s="54">
        <f t="shared" si="50"/>
        <v>0</v>
      </c>
      <c r="G1001" s="71">
        <v>100</v>
      </c>
      <c r="H1001" s="106">
        <f t="shared" si="49"/>
        <v>0</v>
      </c>
      <c r="I1001" s="106">
        <f t="shared" si="51"/>
        <v>14.647500000000001</v>
      </c>
    </row>
    <row r="1002" spans="1:10" s="11" customFormat="1" ht="15" customHeight="1">
      <c r="A1002" s="246" t="s">
        <v>570</v>
      </c>
      <c r="B1002" s="49" t="s">
        <v>250</v>
      </c>
      <c r="C1002" s="44">
        <v>1073790062</v>
      </c>
      <c r="D1002" s="95">
        <v>1874.8799999999999</v>
      </c>
      <c r="E1002" s="55"/>
      <c r="F1002" s="54">
        <f t="shared" si="50"/>
        <v>0</v>
      </c>
      <c r="G1002" s="71">
        <v>100</v>
      </c>
      <c r="H1002" s="106">
        <f t="shared" si="49"/>
        <v>0</v>
      </c>
      <c r="I1002" s="106">
        <f t="shared" si="51"/>
        <v>18.748799999999999</v>
      </c>
      <c r="J1002" s="7"/>
    </row>
    <row r="1003" spans="1:10" s="11" customFormat="1" ht="15" customHeight="1">
      <c r="A1003" s="246" t="s">
        <v>571</v>
      </c>
      <c r="B1003" s="49" t="s">
        <v>379</v>
      </c>
      <c r="C1003" s="44">
        <v>1073800082</v>
      </c>
      <c r="D1003" s="95">
        <v>1766.0700000000002</v>
      </c>
      <c r="E1003" s="55"/>
      <c r="F1003" s="54">
        <f t="shared" si="50"/>
        <v>0</v>
      </c>
      <c r="G1003" s="71">
        <v>100</v>
      </c>
      <c r="H1003" s="106">
        <f t="shared" si="49"/>
        <v>0</v>
      </c>
      <c r="I1003" s="106">
        <f t="shared" si="51"/>
        <v>17.660700000000002</v>
      </c>
      <c r="J1003" s="7"/>
    </row>
    <row r="1004" spans="1:10" ht="15" customHeight="1">
      <c r="A1004" s="246" t="s">
        <v>572</v>
      </c>
      <c r="B1004" s="82" t="s">
        <v>540</v>
      </c>
      <c r="C1004" s="45">
        <v>1073808072</v>
      </c>
      <c r="D1004" s="197">
        <v>1171.8</v>
      </c>
      <c r="E1004" s="62"/>
      <c r="F1004" s="54">
        <f t="shared" si="50"/>
        <v>0</v>
      </c>
      <c r="G1004" s="71">
        <v>100</v>
      </c>
      <c r="H1004" s="106">
        <f t="shared" si="49"/>
        <v>0</v>
      </c>
      <c r="I1004" s="106">
        <f t="shared" si="51"/>
        <v>11.718</v>
      </c>
      <c r="J1004" s="9"/>
    </row>
    <row r="1005" spans="1:10" ht="15" customHeight="1">
      <c r="A1005" s="246" t="s">
        <v>573</v>
      </c>
      <c r="B1005" s="49" t="s">
        <v>250</v>
      </c>
      <c r="C1005" s="44">
        <v>1073810062</v>
      </c>
      <c r="D1005" s="95">
        <v>996.03000000000009</v>
      </c>
      <c r="E1005" s="55"/>
      <c r="F1005" s="54">
        <f t="shared" si="50"/>
        <v>0</v>
      </c>
      <c r="G1005" s="71">
        <v>100</v>
      </c>
      <c r="H1005" s="106">
        <f t="shared" si="49"/>
        <v>0</v>
      </c>
      <c r="I1005" s="106">
        <f t="shared" si="51"/>
        <v>9.9603000000000002</v>
      </c>
    </row>
    <row r="1006" spans="1:10" ht="15" customHeight="1">
      <c r="A1006" s="246" t="s">
        <v>574</v>
      </c>
      <c r="B1006" s="77" t="s">
        <v>258</v>
      </c>
      <c r="C1006" s="45">
        <v>1073805052</v>
      </c>
      <c r="D1006" s="197">
        <v>3322.8900000000003</v>
      </c>
      <c r="E1006" s="62"/>
      <c r="F1006" s="54">
        <f t="shared" si="50"/>
        <v>0</v>
      </c>
      <c r="G1006" s="71">
        <v>100</v>
      </c>
      <c r="H1006" s="106">
        <f t="shared" si="49"/>
        <v>0</v>
      </c>
      <c r="I1006" s="106">
        <f t="shared" si="51"/>
        <v>33.228900000000003</v>
      </c>
    </row>
    <row r="1007" spans="1:10" s="10" customFormat="1" ht="15" customHeight="1">
      <c r="A1007" s="246" t="s">
        <v>575</v>
      </c>
      <c r="B1007" s="49" t="s">
        <v>194</v>
      </c>
      <c r="C1007" s="44">
        <v>1073820092</v>
      </c>
      <c r="D1007" s="95">
        <v>8353.26</v>
      </c>
      <c r="E1007" s="55"/>
      <c r="F1007" s="54">
        <f t="shared" si="50"/>
        <v>0</v>
      </c>
      <c r="G1007" s="71">
        <v>100</v>
      </c>
      <c r="H1007" s="106">
        <f t="shared" si="49"/>
        <v>0</v>
      </c>
      <c r="I1007" s="106">
        <f t="shared" si="51"/>
        <v>83.532600000000002</v>
      </c>
      <c r="J1007" s="7"/>
    </row>
    <row r="1008" spans="1:10" s="10" customFormat="1" ht="15" customHeight="1">
      <c r="A1008" s="246" t="s">
        <v>576</v>
      </c>
      <c r="B1008" s="49" t="s">
        <v>258</v>
      </c>
      <c r="C1008" s="44">
        <v>1073830052</v>
      </c>
      <c r="D1008" s="95">
        <v>6687.630000000001</v>
      </c>
      <c r="E1008" s="55"/>
      <c r="F1008" s="54">
        <f t="shared" si="50"/>
        <v>0</v>
      </c>
      <c r="G1008" s="71">
        <v>100</v>
      </c>
      <c r="H1008" s="106">
        <f t="shared" si="49"/>
        <v>0</v>
      </c>
      <c r="I1008" s="106">
        <f t="shared" si="51"/>
        <v>66.876300000000015</v>
      </c>
      <c r="J1008" s="7"/>
    </row>
    <row r="1009" spans="1:10" ht="15" customHeight="1">
      <c r="A1009" s="246" t="s">
        <v>577</v>
      </c>
      <c r="B1009" s="49" t="s">
        <v>379</v>
      </c>
      <c r="C1009" s="44">
        <v>1073840081</v>
      </c>
      <c r="D1009" s="95">
        <v>1255.5</v>
      </c>
      <c r="E1009" s="55"/>
      <c r="F1009" s="54">
        <f t="shared" si="50"/>
        <v>0</v>
      </c>
      <c r="G1009" s="71">
        <v>100</v>
      </c>
      <c r="H1009" s="106">
        <f t="shared" si="49"/>
        <v>0</v>
      </c>
      <c r="I1009" s="106">
        <f t="shared" si="51"/>
        <v>12.555</v>
      </c>
    </row>
    <row r="1010" spans="1:10" ht="15" customHeight="1" thickBot="1">
      <c r="A1010" s="246" t="s">
        <v>969</v>
      </c>
      <c r="B1010" s="76" t="s">
        <v>379</v>
      </c>
      <c r="C1010" s="44">
        <v>1073845082</v>
      </c>
      <c r="D1010" s="95">
        <v>1297.3500000000001</v>
      </c>
      <c r="E1010" s="55"/>
      <c r="F1010" s="54">
        <f t="shared" si="50"/>
        <v>0</v>
      </c>
      <c r="G1010" s="71">
        <v>100</v>
      </c>
      <c r="H1010" s="106">
        <f t="shared" si="49"/>
        <v>0</v>
      </c>
      <c r="I1010" s="106">
        <f t="shared" si="51"/>
        <v>12.973500000000001</v>
      </c>
    </row>
    <row r="1011" spans="1:10" ht="15" customHeight="1" thickBot="1">
      <c r="A1011" s="165" t="s">
        <v>859</v>
      </c>
      <c r="B1011" s="134"/>
      <c r="C1011" s="135" t="s">
        <v>3</v>
      </c>
      <c r="D1011" s="195"/>
      <c r="E1011" s="136"/>
      <c r="F1011" s="137"/>
      <c r="G1011" s="193"/>
      <c r="H1011" s="138"/>
      <c r="I1011" s="138"/>
      <c r="J1011" s="3"/>
    </row>
    <row r="1012" spans="1:10" ht="15" customHeight="1">
      <c r="A1012" s="139" t="s">
        <v>4</v>
      </c>
      <c r="B1012" s="140" t="s">
        <v>5</v>
      </c>
      <c r="C1012" s="141" t="s">
        <v>6</v>
      </c>
      <c r="D1012" s="142"/>
      <c r="E1012" s="143"/>
      <c r="F1012" s="137"/>
      <c r="G1012" s="143"/>
      <c r="H1012" s="144"/>
      <c r="I1012" s="138"/>
    </row>
    <row r="1013" spans="1:10" ht="15" customHeight="1">
      <c r="A1013" s="246" t="s">
        <v>579</v>
      </c>
      <c r="B1013" s="49" t="s">
        <v>258</v>
      </c>
      <c r="C1013" s="44">
        <v>1075110051</v>
      </c>
      <c r="D1013" s="95">
        <v>1230.3899999999999</v>
      </c>
      <c r="E1013" s="55"/>
      <c r="F1013" s="54">
        <f t="shared" si="50"/>
        <v>0</v>
      </c>
      <c r="G1013" s="71">
        <v>100</v>
      </c>
      <c r="H1013" s="106">
        <f t="shared" ref="H1013:H1021" si="52">G1013*E1013</f>
        <v>0</v>
      </c>
      <c r="I1013" s="106">
        <f t="shared" si="51"/>
        <v>12.303899999999999</v>
      </c>
    </row>
    <row r="1014" spans="1:10" ht="15" customHeight="1">
      <c r="A1014" s="246" t="s">
        <v>580</v>
      </c>
      <c r="B1014" s="49" t="s">
        <v>258</v>
      </c>
      <c r="C1014" s="44">
        <v>1075130051</v>
      </c>
      <c r="D1014" s="95">
        <v>1364.3100000000002</v>
      </c>
      <c r="E1014" s="55"/>
      <c r="F1014" s="54">
        <f t="shared" si="50"/>
        <v>0</v>
      </c>
      <c r="G1014" s="71">
        <v>100</v>
      </c>
      <c r="H1014" s="106">
        <f t="shared" si="52"/>
        <v>0</v>
      </c>
      <c r="I1014" s="106">
        <f t="shared" si="51"/>
        <v>13.643100000000002</v>
      </c>
    </row>
    <row r="1015" spans="1:10" s="11" customFormat="1" ht="15" customHeight="1">
      <c r="A1015" s="246" t="s">
        <v>581</v>
      </c>
      <c r="B1015" s="77" t="s">
        <v>258</v>
      </c>
      <c r="C1015" s="45">
        <v>1075140051</v>
      </c>
      <c r="D1015" s="197">
        <v>1322.46</v>
      </c>
      <c r="E1015" s="62"/>
      <c r="F1015" s="54">
        <f t="shared" si="50"/>
        <v>0</v>
      </c>
      <c r="G1015" s="71">
        <v>100</v>
      </c>
      <c r="H1015" s="106">
        <f t="shared" si="52"/>
        <v>0</v>
      </c>
      <c r="I1015" s="106">
        <f t="shared" si="51"/>
        <v>13.224600000000001</v>
      </c>
      <c r="J1015" s="9"/>
    </row>
    <row r="1016" spans="1:10" ht="15" customHeight="1">
      <c r="A1016" s="246" t="s">
        <v>582</v>
      </c>
      <c r="B1016" s="77" t="s">
        <v>250</v>
      </c>
      <c r="C1016" s="45">
        <v>1075170061</v>
      </c>
      <c r="D1016" s="197">
        <v>1874.8799999999999</v>
      </c>
      <c r="E1016" s="62"/>
      <c r="F1016" s="54">
        <f t="shared" si="50"/>
        <v>0</v>
      </c>
      <c r="G1016" s="71">
        <v>100</v>
      </c>
      <c r="H1016" s="106">
        <f t="shared" si="52"/>
        <v>0</v>
      </c>
      <c r="I1016" s="106">
        <f t="shared" si="51"/>
        <v>18.748799999999999</v>
      </c>
      <c r="J1016" s="9"/>
    </row>
    <row r="1017" spans="1:10" ht="15" customHeight="1">
      <c r="A1017" s="246" t="s">
        <v>583</v>
      </c>
      <c r="B1017" s="49" t="s">
        <v>269</v>
      </c>
      <c r="C1017" s="44">
        <v>1075180082</v>
      </c>
      <c r="D1017" s="95">
        <v>2619.81</v>
      </c>
      <c r="E1017" s="55"/>
      <c r="F1017" s="54">
        <f t="shared" si="50"/>
        <v>0</v>
      </c>
      <c r="G1017" s="71">
        <v>100</v>
      </c>
      <c r="H1017" s="106">
        <f t="shared" si="52"/>
        <v>0</v>
      </c>
      <c r="I1017" s="106">
        <f t="shared" si="51"/>
        <v>26.1981</v>
      </c>
    </row>
    <row r="1018" spans="1:10" ht="15" customHeight="1">
      <c r="A1018" s="246" t="s">
        <v>584</v>
      </c>
      <c r="B1018" s="49" t="s">
        <v>540</v>
      </c>
      <c r="C1018" s="44">
        <v>1075240071</v>
      </c>
      <c r="D1018" s="95">
        <v>1422.9</v>
      </c>
      <c r="E1018" s="55"/>
      <c r="F1018" s="54">
        <f t="shared" si="50"/>
        <v>0</v>
      </c>
      <c r="G1018" s="71">
        <v>100</v>
      </c>
      <c r="H1018" s="106">
        <f t="shared" si="52"/>
        <v>0</v>
      </c>
      <c r="I1018" s="106">
        <f t="shared" si="51"/>
        <v>14.229000000000001</v>
      </c>
    </row>
    <row r="1019" spans="1:10" ht="15" customHeight="1">
      <c r="A1019" s="246" t="s">
        <v>584</v>
      </c>
      <c r="B1019" s="49" t="s">
        <v>269</v>
      </c>
      <c r="C1019" s="44">
        <v>1075240081</v>
      </c>
      <c r="D1019" s="95">
        <v>1548.45</v>
      </c>
      <c r="E1019" s="55"/>
      <c r="F1019" s="54">
        <f t="shared" si="50"/>
        <v>0</v>
      </c>
      <c r="G1019" s="71">
        <v>100</v>
      </c>
      <c r="H1019" s="106">
        <f t="shared" si="52"/>
        <v>0</v>
      </c>
      <c r="I1019" s="106">
        <f t="shared" si="51"/>
        <v>15.484500000000001</v>
      </c>
    </row>
    <row r="1020" spans="1:10" s="11" customFormat="1" ht="15.95" customHeight="1">
      <c r="A1020" s="246" t="s">
        <v>585</v>
      </c>
      <c r="B1020" s="49" t="s">
        <v>540</v>
      </c>
      <c r="C1020" s="44">
        <v>1075250072</v>
      </c>
      <c r="D1020" s="95">
        <v>1146.69</v>
      </c>
      <c r="E1020" s="55"/>
      <c r="F1020" s="54">
        <f t="shared" si="50"/>
        <v>0</v>
      </c>
      <c r="G1020" s="71">
        <v>100</v>
      </c>
      <c r="H1020" s="106">
        <f t="shared" si="52"/>
        <v>0</v>
      </c>
      <c r="I1020" s="106">
        <f t="shared" si="51"/>
        <v>11.466900000000001</v>
      </c>
      <c r="J1020" s="7"/>
    </row>
    <row r="1021" spans="1:10" s="11" customFormat="1" ht="15" customHeight="1" thickBot="1">
      <c r="A1021" s="246" t="s">
        <v>586</v>
      </c>
      <c r="B1021" s="49" t="s">
        <v>379</v>
      </c>
      <c r="C1021" s="44">
        <v>1075260082</v>
      </c>
      <c r="D1021" s="95">
        <v>2192.94</v>
      </c>
      <c r="E1021" s="55"/>
      <c r="F1021" s="54">
        <f t="shared" si="50"/>
        <v>0</v>
      </c>
      <c r="G1021" s="71">
        <v>100</v>
      </c>
      <c r="H1021" s="106">
        <f t="shared" si="52"/>
        <v>0</v>
      </c>
      <c r="I1021" s="106">
        <f t="shared" si="51"/>
        <v>21.929400000000001</v>
      </c>
      <c r="J1021" s="7"/>
    </row>
    <row r="1022" spans="1:10" ht="15" customHeight="1" thickBot="1">
      <c r="A1022" s="165" t="s">
        <v>859</v>
      </c>
      <c r="B1022" s="134"/>
      <c r="C1022" s="135" t="s">
        <v>412</v>
      </c>
      <c r="D1022" s="195"/>
      <c r="E1022" s="136"/>
      <c r="F1022" s="137"/>
      <c r="G1022" s="193"/>
      <c r="H1022" s="138"/>
      <c r="I1022" s="138"/>
      <c r="J1022" s="3"/>
    </row>
    <row r="1023" spans="1:10" ht="15" customHeight="1">
      <c r="A1023" s="139" t="s">
        <v>4</v>
      </c>
      <c r="B1023" s="140" t="s">
        <v>5</v>
      </c>
      <c r="C1023" s="141" t="s">
        <v>6</v>
      </c>
      <c r="D1023" s="142"/>
      <c r="E1023" s="143"/>
      <c r="F1023" s="137"/>
      <c r="G1023" s="143"/>
      <c r="H1023" s="144"/>
      <c r="I1023" s="138"/>
    </row>
    <row r="1024" spans="1:10" s="11" customFormat="1" ht="15.95" customHeight="1">
      <c r="A1024" s="246" t="s">
        <v>587</v>
      </c>
      <c r="B1024" s="49" t="s">
        <v>588</v>
      </c>
      <c r="C1024" s="44">
        <v>1075220181</v>
      </c>
      <c r="D1024" s="95">
        <v>2611.44</v>
      </c>
      <c r="E1024" s="55"/>
      <c r="F1024" s="54">
        <f t="shared" si="50"/>
        <v>0</v>
      </c>
      <c r="G1024" s="71">
        <v>10</v>
      </c>
      <c r="H1024" s="106">
        <f>G1024*E1024</f>
        <v>0</v>
      </c>
      <c r="I1024" s="106">
        <f t="shared" si="51"/>
        <v>261.14400000000001</v>
      </c>
      <c r="J1024" s="7"/>
    </row>
    <row r="1025" spans="1:10" s="11" customFormat="1" ht="15" customHeight="1">
      <c r="A1025" s="246" t="s">
        <v>589</v>
      </c>
      <c r="B1025" s="49" t="s">
        <v>330</v>
      </c>
      <c r="C1025" s="44">
        <v>1075230171</v>
      </c>
      <c r="D1025" s="95">
        <v>3130.38</v>
      </c>
      <c r="E1025" s="55"/>
      <c r="F1025" s="54">
        <f t="shared" si="50"/>
        <v>0</v>
      </c>
      <c r="G1025" s="71">
        <v>10</v>
      </c>
      <c r="H1025" s="106">
        <f>G1025*E1025</f>
        <v>0</v>
      </c>
      <c r="I1025" s="106">
        <f t="shared" si="51"/>
        <v>313.03800000000001</v>
      </c>
      <c r="J1025" s="7"/>
    </row>
    <row r="1026" spans="1:10" ht="15" customHeight="1" thickBot="1">
      <c r="A1026" s="114" t="s">
        <v>860</v>
      </c>
      <c r="B1026" s="115"/>
      <c r="C1026" s="115"/>
      <c r="D1026" s="202"/>
      <c r="E1026" s="116"/>
      <c r="F1026" s="117"/>
      <c r="G1026" s="118"/>
      <c r="H1026" s="119"/>
      <c r="I1026" s="138"/>
      <c r="J1026" s="12"/>
    </row>
    <row r="1027" spans="1:10" ht="15" customHeight="1" thickBot="1">
      <c r="A1027" s="120" t="s">
        <v>590</v>
      </c>
      <c r="B1027" s="121"/>
      <c r="C1027" s="122" t="s">
        <v>23</v>
      </c>
      <c r="D1027" s="203"/>
      <c r="E1027" s="123"/>
      <c r="F1027" s="117"/>
      <c r="G1027" s="240"/>
      <c r="H1027" s="119"/>
      <c r="I1027" s="138"/>
      <c r="J1027" s="3"/>
    </row>
    <row r="1028" spans="1:10" ht="15" customHeight="1">
      <c r="A1028" s="124" t="s">
        <v>4</v>
      </c>
      <c r="B1028" s="125" t="s">
        <v>5</v>
      </c>
      <c r="C1028" s="126" t="s">
        <v>6</v>
      </c>
      <c r="D1028" s="127"/>
      <c r="E1028" s="128"/>
      <c r="F1028" s="117"/>
      <c r="G1028" s="128"/>
      <c r="H1028" s="129"/>
      <c r="I1028" s="138"/>
    </row>
    <row r="1029" spans="1:10" ht="15" customHeight="1">
      <c r="A1029" s="246" t="s">
        <v>591</v>
      </c>
      <c r="B1029" s="49" t="s">
        <v>25</v>
      </c>
      <c r="C1029" s="44">
        <v>1065900012</v>
      </c>
      <c r="D1029" s="95">
        <v>1238.76</v>
      </c>
      <c r="E1029" s="55"/>
      <c r="F1029" s="54">
        <f t="shared" si="50"/>
        <v>0</v>
      </c>
      <c r="G1029" s="71">
        <v>25</v>
      </c>
      <c r="H1029" s="106">
        <f t="shared" ref="H1029:H1034" si="53">G1029*E1029</f>
        <v>0</v>
      </c>
      <c r="I1029" s="106">
        <f t="shared" si="51"/>
        <v>49.550399999999996</v>
      </c>
    </row>
    <row r="1030" spans="1:10" ht="15" customHeight="1" thickBot="1">
      <c r="A1030" s="246" t="s">
        <v>592</v>
      </c>
      <c r="B1030" s="49" t="s">
        <v>25</v>
      </c>
      <c r="C1030" s="44">
        <v>1065960012</v>
      </c>
      <c r="D1030" s="95">
        <v>4846.2300000000005</v>
      </c>
      <c r="E1030" s="55"/>
      <c r="F1030" s="54">
        <f t="shared" si="50"/>
        <v>0</v>
      </c>
      <c r="G1030" s="71">
        <v>25</v>
      </c>
      <c r="H1030" s="106">
        <f t="shared" si="53"/>
        <v>0</v>
      </c>
      <c r="I1030" s="106">
        <f t="shared" si="51"/>
        <v>193.84920000000002</v>
      </c>
    </row>
    <row r="1031" spans="1:10" ht="15" customHeight="1" thickBot="1">
      <c r="A1031" s="120" t="s">
        <v>593</v>
      </c>
      <c r="B1031" s="121"/>
      <c r="C1031" s="122" t="s">
        <v>3</v>
      </c>
      <c r="D1031" s="203"/>
      <c r="E1031" s="123"/>
      <c r="F1031" s="117"/>
      <c r="G1031" s="240"/>
      <c r="H1031" s="119"/>
      <c r="I1031" s="138"/>
      <c r="J1031" s="3"/>
    </row>
    <row r="1032" spans="1:10" ht="15" customHeight="1">
      <c r="A1032" s="124" t="s">
        <v>4</v>
      </c>
      <c r="B1032" s="125" t="s">
        <v>5</v>
      </c>
      <c r="C1032" s="126" t="s">
        <v>6</v>
      </c>
      <c r="D1032" s="127"/>
      <c r="E1032" s="128"/>
      <c r="F1032" s="117"/>
      <c r="G1032" s="128"/>
      <c r="H1032" s="129"/>
      <c r="I1032" s="138"/>
    </row>
    <row r="1033" spans="1:10" ht="15" customHeight="1">
      <c r="A1033" s="246" t="s">
        <v>594</v>
      </c>
      <c r="B1033" s="49" t="s">
        <v>250</v>
      </c>
      <c r="C1033" s="44">
        <v>1066000062</v>
      </c>
      <c r="D1033" s="95">
        <v>2887.65</v>
      </c>
      <c r="E1033" s="55"/>
      <c r="F1033" s="54">
        <f t="shared" si="50"/>
        <v>0</v>
      </c>
      <c r="G1033" s="71">
        <v>100</v>
      </c>
      <c r="H1033" s="106">
        <f t="shared" si="53"/>
        <v>0</v>
      </c>
      <c r="I1033" s="106">
        <f t="shared" si="51"/>
        <v>28.8765</v>
      </c>
    </row>
    <row r="1034" spans="1:10" ht="15" customHeight="1" thickBot="1">
      <c r="A1034" s="246" t="s">
        <v>595</v>
      </c>
      <c r="B1034" s="49" t="s">
        <v>250</v>
      </c>
      <c r="C1034" s="44">
        <v>1066060062</v>
      </c>
      <c r="D1034" s="95">
        <v>2435.67</v>
      </c>
      <c r="E1034" s="55"/>
      <c r="F1034" s="54">
        <f t="shared" si="50"/>
        <v>0</v>
      </c>
      <c r="G1034" s="71">
        <v>100</v>
      </c>
      <c r="H1034" s="106">
        <f t="shared" si="53"/>
        <v>0</v>
      </c>
      <c r="I1034" s="106">
        <f t="shared" si="51"/>
        <v>24.3567</v>
      </c>
    </row>
    <row r="1035" spans="1:10" ht="15" customHeight="1" thickBot="1">
      <c r="A1035" s="133" t="s">
        <v>862</v>
      </c>
      <c r="B1035" s="134"/>
      <c r="C1035" s="135" t="s">
        <v>3</v>
      </c>
      <c r="D1035" s="195"/>
      <c r="E1035" s="136"/>
      <c r="F1035" s="137"/>
      <c r="G1035" s="137"/>
      <c r="H1035" s="138"/>
      <c r="I1035" s="138"/>
    </row>
    <row r="1036" spans="1:10" s="11" customFormat="1" ht="15" customHeight="1">
      <c r="A1036" s="139" t="s">
        <v>4</v>
      </c>
      <c r="B1036" s="140" t="s">
        <v>5</v>
      </c>
      <c r="C1036" s="141" t="s">
        <v>6</v>
      </c>
      <c r="D1036" s="142"/>
      <c r="E1036" s="143"/>
      <c r="F1036" s="137"/>
      <c r="G1036" s="143"/>
      <c r="H1036" s="144"/>
      <c r="I1036" s="138"/>
      <c r="J1036" s="7"/>
    </row>
    <row r="1037" spans="1:10" s="321" customFormat="1" ht="15" customHeight="1" thickBot="1">
      <c r="A1037" s="339" t="s">
        <v>970</v>
      </c>
      <c r="B1037" s="340" t="s">
        <v>250</v>
      </c>
      <c r="C1037" s="341">
        <v>1066500062</v>
      </c>
      <c r="D1037" s="342">
        <v>0</v>
      </c>
      <c r="E1037" s="343"/>
      <c r="F1037" s="295">
        <f t="shared" si="50"/>
        <v>0</v>
      </c>
      <c r="G1037" s="297">
        <v>100</v>
      </c>
      <c r="H1037" s="298">
        <f>G1037*E1037</f>
        <v>0</v>
      </c>
      <c r="I1037" s="298">
        <f t="shared" si="51"/>
        <v>0</v>
      </c>
    </row>
    <row r="1038" spans="1:10" ht="15" customHeight="1" thickBot="1">
      <c r="A1038" s="133" t="s">
        <v>861</v>
      </c>
      <c r="B1038" s="134"/>
      <c r="C1038" s="135" t="s">
        <v>3</v>
      </c>
      <c r="D1038" s="195"/>
      <c r="E1038" s="136"/>
      <c r="F1038" s="137"/>
      <c r="G1038" s="137"/>
      <c r="H1038" s="138"/>
      <c r="I1038" s="138"/>
    </row>
    <row r="1039" spans="1:10" ht="15" customHeight="1">
      <c r="A1039" s="139" t="s">
        <v>4</v>
      </c>
      <c r="B1039" s="140" t="s">
        <v>5</v>
      </c>
      <c r="C1039" s="141" t="s">
        <v>6</v>
      </c>
      <c r="D1039" s="142"/>
      <c r="E1039" s="143"/>
      <c r="F1039" s="137"/>
      <c r="G1039" s="143"/>
      <c r="H1039" s="144"/>
      <c r="I1039" s="138"/>
    </row>
    <row r="1040" spans="1:10" s="11" customFormat="1" ht="15" customHeight="1">
      <c r="A1040" s="246" t="s">
        <v>597</v>
      </c>
      <c r="B1040" s="49" t="s">
        <v>25</v>
      </c>
      <c r="C1040" s="44">
        <v>1068000012</v>
      </c>
      <c r="D1040" s="95">
        <v>4318.92</v>
      </c>
      <c r="E1040" s="55"/>
      <c r="F1040" s="54">
        <f t="shared" si="50"/>
        <v>0</v>
      </c>
      <c r="G1040" s="71">
        <v>100</v>
      </c>
      <c r="H1040" s="106">
        <f>G1040*E1040</f>
        <v>0</v>
      </c>
      <c r="I1040" s="106">
        <f t="shared" si="51"/>
        <v>43.1892</v>
      </c>
      <c r="J1040" s="7"/>
    </row>
    <row r="1041" spans="1:10" ht="15" customHeight="1" thickBot="1">
      <c r="A1041" s="133" t="s">
        <v>598</v>
      </c>
      <c r="B1041" s="134"/>
      <c r="C1041" s="145" t="s">
        <v>3</v>
      </c>
      <c r="D1041" s="200"/>
      <c r="E1041" s="146"/>
      <c r="F1041" s="137"/>
      <c r="G1041" s="237"/>
      <c r="H1041" s="147"/>
      <c r="I1041" s="138"/>
      <c r="J1041" s="3"/>
    </row>
    <row r="1042" spans="1:10" ht="15" customHeight="1">
      <c r="A1042" s="139" t="s">
        <v>4</v>
      </c>
      <c r="B1042" s="140" t="s">
        <v>5</v>
      </c>
      <c r="C1042" s="141" t="s">
        <v>6</v>
      </c>
      <c r="D1042" s="142"/>
      <c r="E1042" s="143"/>
      <c r="F1042" s="137"/>
      <c r="G1042" s="143"/>
      <c r="H1042" s="144"/>
      <c r="I1042" s="138"/>
    </row>
    <row r="1043" spans="1:10" ht="15" customHeight="1">
      <c r="A1043" s="246" t="s">
        <v>599</v>
      </c>
      <c r="B1043" s="49" t="s">
        <v>25</v>
      </c>
      <c r="C1043" s="44">
        <v>1068100012</v>
      </c>
      <c r="D1043" s="95">
        <v>10194.66</v>
      </c>
      <c r="E1043" s="55"/>
      <c r="F1043" s="54">
        <f t="shared" si="50"/>
        <v>0</v>
      </c>
      <c r="G1043" s="71">
        <v>100</v>
      </c>
      <c r="H1043" s="106">
        <f>G1043*E1043</f>
        <v>0</v>
      </c>
      <c r="I1043" s="106">
        <f t="shared" si="51"/>
        <v>101.9466</v>
      </c>
    </row>
    <row r="1044" spans="1:10" ht="15" customHeight="1" thickBot="1">
      <c r="A1044" s="246" t="s">
        <v>600</v>
      </c>
      <c r="B1044" s="49" t="s">
        <v>250</v>
      </c>
      <c r="C1044" s="44">
        <v>1068170062</v>
      </c>
      <c r="D1044" s="95">
        <v>2452.4100000000003</v>
      </c>
      <c r="E1044" s="55"/>
      <c r="F1044" s="54">
        <f t="shared" si="50"/>
        <v>0</v>
      </c>
      <c r="G1044" s="71">
        <v>100</v>
      </c>
      <c r="H1044" s="106">
        <f>G1044*E1044</f>
        <v>0</v>
      </c>
      <c r="I1044" s="106">
        <f t="shared" si="51"/>
        <v>24.524100000000004</v>
      </c>
    </row>
    <row r="1045" spans="1:10" ht="15" customHeight="1" thickBot="1">
      <c r="A1045" s="133" t="s">
        <v>426</v>
      </c>
      <c r="B1045" s="134"/>
      <c r="C1045" s="135" t="s">
        <v>23</v>
      </c>
      <c r="D1045" s="195"/>
      <c r="E1045" s="136"/>
      <c r="F1045" s="137"/>
      <c r="G1045" s="193"/>
      <c r="H1045" s="138"/>
      <c r="I1045" s="138"/>
      <c r="J1045" s="3"/>
    </row>
    <row r="1046" spans="1:10" ht="15" customHeight="1">
      <c r="A1046" s="139" t="s">
        <v>4</v>
      </c>
      <c r="B1046" s="140" t="s">
        <v>5</v>
      </c>
      <c r="C1046" s="141" t="s">
        <v>6</v>
      </c>
      <c r="D1046" s="142"/>
      <c r="E1046" s="143"/>
      <c r="F1046" s="137"/>
      <c r="G1046" s="143"/>
      <c r="H1046" s="144"/>
      <c r="I1046" s="138"/>
    </row>
    <row r="1047" spans="1:10" ht="15" customHeight="1">
      <c r="A1047" s="246" t="s">
        <v>601</v>
      </c>
      <c r="B1047" s="49" t="s">
        <v>602</v>
      </c>
      <c r="C1047" s="44">
        <v>1068360102</v>
      </c>
      <c r="D1047" s="95">
        <v>2209.6799999999998</v>
      </c>
      <c r="E1047" s="55"/>
      <c r="F1047" s="54">
        <f t="shared" si="50"/>
        <v>0</v>
      </c>
      <c r="G1047" s="71">
        <v>25</v>
      </c>
      <c r="H1047" s="106">
        <f>G1047*E1047</f>
        <v>0</v>
      </c>
      <c r="I1047" s="106">
        <f t="shared" si="51"/>
        <v>88.387199999999993</v>
      </c>
    </row>
    <row r="1048" spans="1:10" s="11" customFormat="1" ht="15" customHeight="1" thickBot="1">
      <c r="A1048" s="120" t="s">
        <v>603</v>
      </c>
      <c r="B1048" s="121"/>
      <c r="C1048" s="130" t="s">
        <v>3</v>
      </c>
      <c r="D1048" s="204"/>
      <c r="E1048" s="131"/>
      <c r="F1048" s="117"/>
      <c r="G1048" s="241"/>
      <c r="H1048" s="132"/>
      <c r="I1048" s="138"/>
      <c r="J1048" s="7"/>
    </row>
    <row r="1049" spans="1:10" ht="15" customHeight="1">
      <c r="A1049" s="124" t="s">
        <v>4</v>
      </c>
      <c r="B1049" s="125" t="s">
        <v>5</v>
      </c>
      <c r="C1049" s="126" t="s">
        <v>6</v>
      </c>
      <c r="D1049" s="127"/>
      <c r="E1049" s="128"/>
      <c r="F1049" s="117"/>
      <c r="G1049" s="128"/>
      <c r="H1049" s="119"/>
      <c r="I1049" s="138"/>
    </row>
    <row r="1050" spans="1:10" ht="15" customHeight="1" thickBot="1">
      <c r="A1050" s="246" t="s">
        <v>604</v>
      </c>
      <c r="B1050" s="49" t="s">
        <v>258</v>
      </c>
      <c r="C1050" s="44">
        <v>1068600052</v>
      </c>
      <c r="D1050" s="95">
        <v>2753.73</v>
      </c>
      <c r="E1050" s="55"/>
      <c r="F1050" s="54">
        <f t="shared" si="50"/>
        <v>0</v>
      </c>
      <c r="G1050" s="71">
        <v>100</v>
      </c>
      <c r="H1050" s="106">
        <f>G1050*E1050</f>
        <v>0</v>
      </c>
      <c r="I1050" s="106">
        <f t="shared" si="51"/>
        <v>27.537300000000002</v>
      </c>
    </row>
    <row r="1051" spans="1:10" s="11" customFormat="1" ht="15" customHeight="1">
      <c r="A1051" s="133" t="s">
        <v>605</v>
      </c>
      <c r="B1051" s="134"/>
      <c r="C1051" s="155" t="s">
        <v>23</v>
      </c>
      <c r="D1051" s="201"/>
      <c r="E1051" s="156"/>
      <c r="F1051" s="137"/>
      <c r="G1051" s="143"/>
      <c r="H1051" s="144"/>
      <c r="I1051" s="138"/>
      <c r="J1051" s="7"/>
    </row>
    <row r="1052" spans="1:10" ht="15" customHeight="1">
      <c r="A1052" s="157" t="s">
        <v>4</v>
      </c>
      <c r="B1052" s="158" t="s">
        <v>5</v>
      </c>
      <c r="C1052" s="159" t="s">
        <v>6</v>
      </c>
      <c r="D1052" s="137"/>
      <c r="E1052" s="137"/>
      <c r="F1052" s="137"/>
      <c r="G1052" s="137"/>
      <c r="H1052" s="138"/>
      <c r="I1052" s="138"/>
    </row>
    <row r="1053" spans="1:10" ht="15" customHeight="1">
      <c r="A1053" s="246" t="s">
        <v>606</v>
      </c>
      <c r="B1053" s="49" t="s">
        <v>607</v>
      </c>
      <c r="C1053" s="44">
        <v>1068630152</v>
      </c>
      <c r="D1053" s="95">
        <v>4846.2300000000005</v>
      </c>
      <c r="E1053" s="55"/>
      <c r="F1053" s="54">
        <f t="shared" si="50"/>
        <v>0</v>
      </c>
      <c r="G1053" s="71">
        <v>25</v>
      </c>
      <c r="H1053" s="106">
        <f>G1053*E1053</f>
        <v>0</v>
      </c>
      <c r="I1053" s="106">
        <f t="shared" si="51"/>
        <v>193.84920000000002</v>
      </c>
    </row>
    <row r="1054" spans="1:10" ht="15" customHeight="1" thickBot="1">
      <c r="A1054" s="133" t="s">
        <v>608</v>
      </c>
      <c r="B1054" s="134"/>
      <c r="C1054" s="145" t="s">
        <v>3</v>
      </c>
      <c r="D1054" s="200"/>
      <c r="E1054" s="146"/>
      <c r="F1054" s="137"/>
      <c r="G1054" s="237"/>
      <c r="H1054" s="147"/>
      <c r="I1054" s="138"/>
      <c r="J1054" s="3"/>
    </row>
    <row r="1055" spans="1:10" ht="15" customHeight="1">
      <c r="A1055" s="139" t="s">
        <v>4</v>
      </c>
      <c r="B1055" s="140" t="s">
        <v>5</v>
      </c>
      <c r="C1055" s="141" t="s">
        <v>6</v>
      </c>
      <c r="D1055" s="142"/>
      <c r="E1055" s="143"/>
      <c r="F1055" s="137"/>
      <c r="G1055" s="143"/>
      <c r="H1055" s="144"/>
      <c r="I1055" s="138"/>
    </row>
    <row r="1056" spans="1:10" ht="15" customHeight="1">
      <c r="A1056" s="246" t="s">
        <v>609</v>
      </c>
      <c r="B1056" s="49" t="s">
        <v>470</v>
      </c>
      <c r="C1056" s="44">
        <v>1068700042</v>
      </c>
      <c r="D1056" s="95">
        <v>1732.59</v>
      </c>
      <c r="E1056" s="55"/>
      <c r="F1056" s="54">
        <f t="shared" si="50"/>
        <v>0</v>
      </c>
      <c r="G1056" s="71">
        <v>100</v>
      </c>
      <c r="H1056" s="106">
        <f>G1056*E1056</f>
        <v>0</v>
      </c>
      <c r="I1056" s="106">
        <f t="shared" si="51"/>
        <v>17.325900000000001</v>
      </c>
    </row>
    <row r="1057" spans="1:9" ht="15" customHeight="1" thickBot="1">
      <c r="A1057" s="246" t="s">
        <v>610</v>
      </c>
      <c r="B1057" s="49" t="s">
        <v>470</v>
      </c>
      <c r="C1057" s="44">
        <v>1068730042</v>
      </c>
      <c r="D1057" s="95">
        <v>1732.59</v>
      </c>
      <c r="E1057" s="55"/>
      <c r="F1057" s="54">
        <f t="shared" si="50"/>
        <v>0</v>
      </c>
      <c r="G1057" s="71">
        <v>100</v>
      </c>
      <c r="H1057" s="106">
        <f>G1057*E1057</f>
        <v>0</v>
      </c>
      <c r="I1057" s="106">
        <f t="shared" si="51"/>
        <v>17.325900000000001</v>
      </c>
    </row>
    <row r="1058" spans="1:9" ht="15" customHeight="1" thickBot="1">
      <c r="A1058" s="133" t="s">
        <v>611</v>
      </c>
      <c r="B1058" s="134"/>
      <c r="C1058" s="135" t="s">
        <v>2</v>
      </c>
      <c r="D1058" s="195"/>
      <c r="E1058" s="136"/>
      <c r="F1058" s="137"/>
      <c r="G1058" s="137"/>
      <c r="H1058" s="138"/>
      <c r="I1058" s="138"/>
    </row>
    <row r="1059" spans="1:9" ht="15" customHeight="1">
      <c r="A1059" s="139" t="s">
        <v>4</v>
      </c>
      <c r="B1059" s="140" t="s">
        <v>5</v>
      </c>
      <c r="C1059" s="141" t="s">
        <v>6</v>
      </c>
      <c r="D1059" s="142"/>
      <c r="E1059" s="143"/>
      <c r="F1059" s="137"/>
      <c r="G1059" s="143"/>
      <c r="H1059" s="144"/>
      <c r="I1059" s="138"/>
    </row>
    <row r="1060" spans="1:9" ht="15" customHeight="1">
      <c r="A1060" s="246" t="s">
        <v>612</v>
      </c>
      <c r="B1060" s="49" t="s">
        <v>25</v>
      </c>
      <c r="C1060" s="44">
        <v>1069000012</v>
      </c>
      <c r="D1060" s="95">
        <v>4352.4000000000005</v>
      </c>
      <c r="E1060" s="55"/>
      <c r="F1060" s="54">
        <f t="shared" si="50"/>
        <v>0</v>
      </c>
      <c r="G1060" s="71">
        <v>50</v>
      </c>
      <c r="H1060" s="106">
        <f>G1060*E1060</f>
        <v>0</v>
      </c>
      <c r="I1060" s="106">
        <f t="shared" si="51"/>
        <v>87.048000000000016</v>
      </c>
    </row>
    <row r="1061" spans="1:9" ht="15" customHeight="1">
      <c r="A1061" s="246" t="s">
        <v>613</v>
      </c>
      <c r="B1061" s="49" t="s">
        <v>25</v>
      </c>
      <c r="C1061" s="44">
        <v>1069010012</v>
      </c>
      <c r="D1061" s="95">
        <v>2937.8700000000003</v>
      </c>
      <c r="E1061" s="55"/>
      <c r="F1061" s="54">
        <f t="shared" si="50"/>
        <v>0</v>
      </c>
      <c r="G1061" s="71">
        <v>50</v>
      </c>
      <c r="H1061" s="106">
        <f>G1061*E1061</f>
        <v>0</v>
      </c>
      <c r="I1061" s="106">
        <f t="shared" si="51"/>
        <v>58.757400000000004</v>
      </c>
    </row>
    <row r="1062" spans="1:9" ht="15" customHeight="1">
      <c r="A1062" s="246" t="s">
        <v>614</v>
      </c>
      <c r="B1062" s="49" t="s">
        <v>25</v>
      </c>
      <c r="C1062" s="44">
        <v>1069020012</v>
      </c>
      <c r="D1062" s="95">
        <v>4662.09</v>
      </c>
      <c r="E1062" s="55"/>
      <c r="F1062" s="54">
        <f t="shared" si="50"/>
        <v>0</v>
      </c>
      <c r="G1062" s="71">
        <v>50</v>
      </c>
      <c r="H1062" s="106">
        <f>G1062*E1062</f>
        <v>0</v>
      </c>
      <c r="I1062" s="106">
        <f t="shared" si="51"/>
        <v>93.241799999999998</v>
      </c>
    </row>
    <row r="1063" spans="1:9" ht="15" customHeight="1">
      <c r="A1063" s="133" t="s">
        <v>615</v>
      </c>
      <c r="B1063" s="134"/>
      <c r="C1063" s="166" t="s">
        <v>3</v>
      </c>
      <c r="D1063" s="205"/>
      <c r="E1063" s="167"/>
      <c r="F1063" s="137"/>
      <c r="G1063" s="182"/>
      <c r="H1063" s="168"/>
      <c r="I1063" s="138"/>
    </row>
    <row r="1064" spans="1:9" ht="15" customHeight="1">
      <c r="A1064" s="157" t="s">
        <v>4</v>
      </c>
      <c r="B1064" s="158" t="s">
        <v>5</v>
      </c>
      <c r="C1064" s="159" t="s">
        <v>6</v>
      </c>
      <c r="D1064" s="137"/>
      <c r="E1064" s="137"/>
      <c r="F1064" s="137"/>
      <c r="G1064" s="137"/>
      <c r="H1064" s="138"/>
      <c r="I1064" s="138"/>
    </row>
    <row r="1065" spans="1:9" ht="15" customHeight="1" thickBot="1">
      <c r="A1065" s="246" t="s">
        <v>616</v>
      </c>
      <c r="B1065" s="49" t="s">
        <v>258</v>
      </c>
      <c r="C1065" s="44">
        <v>1070100052</v>
      </c>
      <c r="D1065" s="95">
        <v>2594.7000000000003</v>
      </c>
      <c r="E1065" s="55"/>
      <c r="F1065" s="54">
        <f t="shared" ref="F1065:F1127" si="54">D1065*E1065</f>
        <v>0</v>
      </c>
      <c r="G1065" s="71">
        <v>100</v>
      </c>
      <c r="H1065" s="106">
        <f>G1065*E1065</f>
        <v>0</v>
      </c>
      <c r="I1065" s="106">
        <f t="shared" ref="I1065:I1127" si="55">D1065/G1065</f>
        <v>25.947000000000003</v>
      </c>
    </row>
    <row r="1066" spans="1:9" ht="15" customHeight="1" thickBot="1">
      <c r="A1066" s="133" t="s">
        <v>617</v>
      </c>
      <c r="B1066" s="134"/>
      <c r="C1066" s="135" t="s">
        <v>3</v>
      </c>
      <c r="D1066" s="195"/>
      <c r="E1066" s="136"/>
      <c r="F1066" s="137"/>
      <c r="G1066" s="137"/>
      <c r="H1066" s="138"/>
      <c r="I1066" s="138"/>
    </row>
    <row r="1067" spans="1:9" ht="15" customHeight="1">
      <c r="A1067" s="139" t="s">
        <v>4</v>
      </c>
      <c r="B1067" s="140" t="s">
        <v>5</v>
      </c>
      <c r="C1067" s="141" t="s">
        <v>6</v>
      </c>
      <c r="D1067" s="142"/>
      <c r="E1067" s="143"/>
      <c r="F1067" s="137"/>
      <c r="G1067" s="143"/>
      <c r="H1067" s="144"/>
      <c r="I1067" s="138"/>
    </row>
    <row r="1068" spans="1:9" ht="15" customHeight="1" thickBot="1">
      <c r="A1068" s="246" t="s">
        <v>616</v>
      </c>
      <c r="B1068" s="49" t="s">
        <v>250</v>
      </c>
      <c r="C1068" s="44">
        <v>1070200062</v>
      </c>
      <c r="D1068" s="95">
        <v>1883.25</v>
      </c>
      <c r="E1068" s="55"/>
      <c r="F1068" s="54">
        <f t="shared" si="54"/>
        <v>0</v>
      </c>
      <c r="G1068" s="71">
        <v>100</v>
      </c>
      <c r="H1068" s="106">
        <f>G1068*E1068</f>
        <v>0</v>
      </c>
      <c r="I1068" s="106">
        <f t="shared" si="55"/>
        <v>18.8325</v>
      </c>
    </row>
    <row r="1069" spans="1:9" ht="15" customHeight="1" thickBot="1">
      <c r="A1069" s="133" t="s">
        <v>618</v>
      </c>
      <c r="B1069" s="134"/>
      <c r="C1069" s="135" t="s">
        <v>32</v>
      </c>
      <c r="D1069" s="195"/>
      <c r="E1069" s="136"/>
      <c r="F1069" s="137"/>
      <c r="G1069" s="137"/>
      <c r="H1069" s="138"/>
      <c r="I1069" s="138"/>
    </row>
    <row r="1070" spans="1:9" ht="15" customHeight="1">
      <c r="A1070" s="139" t="s">
        <v>4</v>
      </c>
      <c r="B1070" s="140" t="s">
        <v>5</v>
      </c>
      <c r="C1070" s="141" t="s">
        <v>6</v>
      </c>
      <c r="D1070" s="142"/>
      <c r="E1070" s="143"/>
      <c r="F1070" s="137"/>
      <c r="G1070" s="143"/>
      <c r="H1070" s="144"/>
      <c r="I1070" s="138"/>
    </row>
    <row r="1071" spans="1:9" ht="15" customHeight="1">
      <c r="A1071" s="246" t="s">
        <v>619</v>
      </c>
      <c r="B1071" s="77" t="s">
        <v>460</v>
      </c>
      <c r="C1071" s="44">
        <v>1070730042</v>
      </c>
      <c r="D1071" s="95">
        <v>2259.9</v>
      </c>
      <c r="E1071" s="55"/>
      <c r="F1071" s="54">
        <f t="shared" si="54"/>
        <v>0</v>
      </c>
      <c r="G1071" s="71">
        <v>250</v>
      </c>
      <c r="H1071" s="106">
        <f t="shared" ref="H1071:H1079" si="56">G1071*E1071</f>
        <v>0</v>
      </c>
      <c r="I1071" s="106">
        <f t="shared" si="55"/>
        <v>9.0396000000000001</v>
      </c>
    </row>
    <row r="1072" spans="1:9" ht="15" customHeight="1">
      <c r="A1072" s="246" t="s">
        <v>620</v>
      </c>
      <c r="B1072" s="49" t="s">
        <v>258</v>
      </c>
      <c r="C1072" s="44">
        <v>1070760052</v>
      </c>
      <c r="D1072" s="95">
        <v>4185</v>
      </c>
      <c r="E1072" s="55"/>
      <c r="F1072" s="54">
        <f t="shared" si="54"/>
        <v>0</v>
      </c>
      <c r="G1072" s="71">
        <v>250</v>
      </c>
      <c r="H1072" s="106">
        <f t="shared" si="56"/>
        <v>0</v>
      </c>
      <c r="I1072" s="106">
        <f t="shared" si="55"/>
        <v>16.739999999999998</v>
      </c>
    </row>
    <row r="1073" spans="1:10" ht="15" customHeight="1">
      <c r="A1073" s="246" t="s">
        <v>971</v>
      </c>
      <c r="B1073" s="76" t="s">
        <v>460</v>
      </c>
      <c r="C1073" s="44">
        <v>1070770042</v>
      </c>
      <c r="D1073" s="95">
        <v>3808.35</v>
      </c>
      <c r="E1073" s="55"/>
      <c r="F1073" s="54">
        <f t="shared" si="54"/>
        <v>0</v>
      </c>
      <c r="G1073" s="71">
        <v>250</v>
      </c>
      <c r="H1073" s="106">
        <f t="shared" si="56"/>
        <v>0</v>
      </c>
      <c r="I1073" s="106">
        <f t="shared" si="55"/>
        <v>15.2334</v>
      </c>
    </row>
    <row r="1074" spans="1:10" ht="15" customHeight="1">
      <c r="A1074" s="246" t="s">
        <v>621</v>
      </c>
      <c r="B1074" s="49" t="s">
        <v>460</v>
      </c>
      <c r="C1074" s="44">
        <v>1070780042</v>
      </c>
      <c r="D1074" s="95">
        <v>3883.68</v>
      </c>
      <c r="E1074" s="55"/>
      <c r="F1074" s="54">
        <f t="shared" si="54"/>
        <v>0</v>
      </c>
      <c r="G1074" s="71">
        <v>250</v>
      </c>
      <c r="H1074" s="106">
        <f t="shared" si="56"/>
        <v>0</v>
      </c>
      <c r="I1074" s="106">
        <f t="shared" si="55"/>
        <v>15.53472</v>
      </c>
    </row>
    <row r="1075" spans="1:10" ht="15" customHeight="1" thickBot="1">
      <c r="A1075" s="246" t="s">
        <v>622</v>
      </c>
      <c r="B1075" s="49" t="s">
        <v>460</v>
      </c>
      <c r="C1075" s="44">
        <v>1070790042</v>
      </c>
      <c r="D1075" s="95">
        <v>3297.78</v>
      </c>
      <c r="E1075" s="55"/>
      <c r="F1075" s="54">
        <f t="shared" si="54"/>
        <v>0</v>
      </c>
      <c r="G1075" s="71">
        <v>250</v>
      </c>
      <c r="H1075" s="106">
        <f t="shared" si="56"/>
        <v>0</v>
      </c>
      <c r="I1075" s="106">
        <f t="shared" si="55"/>
        <v>13.191120000000002</v>
      </c>
    </row>
    <row r="1076" spans="1:10" s="11" customFormat="1" ht="15" customHeight="1" thickBot="1">
      <c r="A1076" s="133" t="s">
        <v>623</v>
      </c>
      <c r="B1076" s="134"/>
      <c r="C1076" s="135" t="s">
        <v>3</v>
      </c>
      <c r="D1076" s="195"/>
      <c r="E1076" s="136"/>
      <c r="F1076" s="137"/>
      <c r="G1076" s="137"/>
      <c r="H1076" s="138"/>
      <c r="I1076" s="138"/>
      <c r="J1076" s="7"/>
    </row>
    <row r="1077" spans="1:10" ht="15" customHeight="1">
      <c r="A1077" s="139" t="s">
        <v>4</v>
      </c>
      <c r="B1077" s="140" t="s">
        <v>5</v>
      </c>
      <c r="C1077" s="141" t="s">
        <v>6</v>
      </c>
      <c r="D1077" s="142"/>
      <c r="E1077" s="143"/>
      <c r="F1077" s="137"/>
      <c r="G1077" s="143"/>
      <c r="H1077" s="144"/>
      <c r="I1077" s="138"/>
    </row>
    <row r="1078" spans="1:10" ht="15" customHeight="1">
      <c r="A1078" s="246" t="s">
        <v>624</v>
      </c>
      <c r="B1078" s="49" t="s">
        <v>258</v>
      </c>
      <c r="C1078" s="44">
        <v>1071850051</v>
      </c>
      <c r="D1078" s="95">
        <v>1950.21</v>
      </c>
      <c r="E1078" s="55"/>
      <c r="F1078" s="54">
        <f t="shared" si="54"/>
        <v>0</v>
      </c>
      <c r="G1078" s="71">
        <v>100</v>
      </c>
      <c r="H1078" s="106">
        <f t="shared" si="56"/>
        <v>0</v>
      </c>
      <c r="I1078" s="106">
        <f t="shared" si="55"/>
        <v>19.502099999999999</v>
      </c>
    </row>
    <row r="1079" spans="1:10" ht="15" customHeight="1">
      <c r="A1079" s="246" t="s">
        <v>972</v>
      </c>
      <c r="B1079" s="49" t="s">
        <v>258</v>
      </c>
      <c r="C1079" s="44">
        <v>1071900051</v>
      </c>
      <c r="D1079" s="95">
        <v>1037.8800000000001</v>
      </c>
      <c r="E1079" s="55"/>
      <c r="F1079" s="54">
        <f t="shared" si="54"/>
        <v>0</v>
      </c>
      <c r="G1079" s="71">
        <v>100</v>
      </c>
      <c r="H1079" s="106">
        <f t="shared" si="56"/>
        <v>0</v>
      </c>
      <c r="I1079" s="106">
        <f t="shared" si="55"/>
        <v>10.378800000000002</v>
      </c>
    </row>
    <row r="1080" spans="1:10" ht="15" customHeight="1">
      <c r="A1080" s="133" t="s">
        <v>625</v>
      </c>
      <c r="B1080" s="134"/>
      <c r="C1080" s="166" t="s">
        <v>3</v>
      </c>
      <c r="D1080" s="205"/>
      <c r="E1080" s="167">
        <v>85</v>
      </c>
      <c r="F1080" s="137"/>
      <c r="G1080" s="182"/>
      <c r="H1080" s="147"/>
      <c r="I1080" s="138"/>
    </row>
    <row r="1081" spans="1:10" ht="15" customHeight="1">
      <c r="A1081" s="157" t="s">
        <v>4</v>
      </c>
      <c r="B1081" s="158" t="s">
        <v>5</v>
      </c>
      <c r="C1081" s="159" t="s">
        <v>6</v>
      </c>
      <c r="D1081" s="137"/>
      <c r="E1081" s="137"/>
      <c r="F1081" s="137"/>
      <c r="G1081" s="137"/>
      <c r="H1081" s="138"/>
      <c r="I1081" s="138"/>
    </row>
    <row r="1082" spans="1:10" ht="15" customHeight="1" thickBot="1">
      <c r="A1082" s="246" t="s">
        <v>626</v>
      </c>
      <c r="B1082" s="49" t="s">
        <v>460</v>
      </c>
      <c r="C1082" s="44">
        <v>1072800042</v>
      </c>
      <c r="D1082" s="95">
        <v>1489.8600000000001</v>
      </c>
      <c r="E1082" s="55"/>
      <c r="F1082" s="54">
        <f t="shared" si="54"/>
        <v>0</v>
      </c>
      <c r="G1082" s="71">
        <v>100</v>
      </c>
      <c r="H1082" s="106">
        <f>G1082*E1082</f>
        <v>0</v>
      </c>
      <c r="I1082" s="106">
        <f t="shared" si="55"/>
        <v>14.898600000000002</v>
      </c>
    </row>
    <row r="1083" spans="1:10" ht="15" customHeight="1" thickBot="1">
      <c r="A1083" s="133" t="s">
        <v>627</v>
      </c>
      <c r="B1083" s="134"/>
      <c r="C1083" s="135" t="s">
        <v>2</v>
      </c>
      <c r="D1083" s="195"/>
      <c r="E1083" s="136"/>
      <c r="F1083" s="137"/>
      <c r="G1083" s="193"/>
      <c r="H1083" s="138"/>
      <c r="I1083" s="138"/>
      <c r="J1083" s="3"/>
    </row>
    <row r="1084" spans="1:10" ht="15" customHeight="1">
      <c r="A1084" s="139" t="s">
        <v>4</v>
      </c>
      <c r="B1084" s="140" t="s">
        <v>5</v>
      </c>
      <c r="C1084" s="141" t="s">
        <v>6</v>
      </c>
      <c r="D1084" s="142"/>
      <c r="E1084" s="143"/>
      <c r="F1084" s="137"/>
      <c r="G1084" s="143"/>
      <c r="H1084" s="144"/>
      <c r="I1084" s="138"/>
    </row>
    <row r="1085" spans="1:10" ht="15" customHeight="1">
      <c r="A1085" s="246" t="s">
        <v>628</v>
      </c>
      <c r="B1085" s="49" t="s">
        <v>353</v>
      </c>
      <c r="C1085" s="44">
        <v>1073000102</v>
      </c>
      <c r="D1085" s="95">
        <v>1481.49</v>
      </c>
      <c r="E1085" s="55"/>
      <c r="F1085" s="54">
        <f t="shared" si="54"/>
        <v>0</v>
      </c>
      <c r="G1085" s="71">
        <v>50</v>
      </c>
      <c r="H1085" s="106">
        <f>G1085*E1085</f>
        <v>0</v>
      </c>
      <c r="I1085" s="106">
        <f t="shared" si="55"/>
        <v>29.629799999999999</v>
      </c>
    </row>
    <row r="1086" spans="1:10" s="11" customFormat="1" ht="15" customHeight="1">
      <c r="A1086" s="246" t="s">
        <v>629</v>
      </c>
      <c r="B1086" s="49" t="s">
        <v>275</v>
      </c>
      <c r="C1086" s="44">
        <v>1073020122</v>
      </c>
      <c r="D1086" s="95">
        <v>2067.39</v>
      </c>
      <c r="E1086" s="55"/>
      <c r="F1086" s="54">
        <f t="shared" si="54"/>
        <v>0</v>
      </c>
      <c r="G1086" s="71">
        <v>50</v>
      </c>
      <c r="H1086" s="106">
        <f>G1086*E1086</f>
        <v>0</v>
      </c>
      <c r="I1086" s="106">
        <f t="shared" si="55"/>
        <v>41.347799999999999</v>
      </c>
      <c r="J1086" s="7"/>
    </row>
    <row r="1087" spans="1:10" ht="15" customHeight="1" thickBot="1">
      <c r="A1087" s="246" t="s">
        <v>596</v>
      </c>
      <c r="B1087" s="49" t="s">
        <v>25</v>
      </c>
      <c r="C1087" s="44">
        <v>1073040012</v>
      </c>
      <c r="D1087" s="95">
        <v>2854.17</v>
      </c>
      <c r="E1087" s="55"/>
      <c r="F1087" s="54">
        <f t="shared" si="54"/>
        <v>0</v>
      </c>
      <c r="G1087" s="71">
        <v>50</v>
      </c>
      <c r="H1087" s="106">
        <f>G1087*E1087</f>
        <v>0</v>
      </c>
      <c r="I1087" s="106">
        <f t="shared" si="55"/>
        <v>57.083400000000005</v>
      </c>
    </row>
    <row r="1088" spans="1:10" ht="15" customHeight="1" thickBot="1">
      <c r="A1088" s="133" t="s">
        <v>863</v>
      </c>
      <c r="B1088" s="134"/>
      <c r="C1088" s="135" t="s">
        <v>23</v>
      </c>
      <c r="D1088" s="195"/>
      <c r="E1088" s="136"/>
      <c r="F1088" s="137"/>
      <c r="G1088" s="137"/>
      <c r="H1088" s="138"/>
      <c r="I1088" s="138"/>
    </row>
    <row r="1089" spans="1:18" s="11" customFormat="1" ht="15" customHeight="1">
      <c r="A1089" s="139" t="s">
        <v>4</v>
      </c>
      <c r="B1089" s="140" t="s">
        <v>5</v>
      </c>
      <c r="C1089" s="141" t="s">
        <v>6</v>
      </c>
      <c r="D1089" s="142"/>
      <c r="E1089" s="143"/>
      <c r="F1089" s="137"/>
      <c r="G1089" s="143"/>
      <c r="H1089" s="144"/>
      <c r="I1089" s="138"/>
      <c r="J1089" s="7"/>
    </row>
    <row r="1090" spans="1:18" ht="15" customHeight="1">
      <c r="A1090" s="246" t="s">
        <v>630</v>
      </c>
      <c r="B1090" s="49" t="s">
        <v>423</v>
      </c>
      <c r="C1090" s="44">
        <v>1073200243</v>
      </c>
      <c r="D1090" s="95">
        <v>8955.9</v>
      </c>
      <c r="E1090" s="55"/>
      <c r="F1090" s="54">
        <f t="shared" si="54"/>
        <v>0</v>
      </c>
      <c r="G1090" s="71">
        <v>25</v>
      </c>
      <c r="H1090" s="106">
        <f t="shared" ref="H1090:H1095" si="57">G1090*E1090</f>
        <v>0</v>
      </c>
      <c r="I1090" s="106">
        <f t="shared" si="55"/>
        <v>358.23599999999999</v>
      </c>
    </row>
    <row r="1091" spans="1:18" ht="15" customHeight="1">
      <c r="A1091" s="246" t="s">
        <v>631</v>
      </c>
      <c r="B1091" s="49" t="s">
        <v>34</v>
      </c>
      <c r="C1091" s="44">
        <v>1073230123</v>
      </c>
      <c r="D1091" s="95">
        <v>13308.300000000001</v>
      </c>
      <c r="E1091" s="55"/>
      <c r="F1091" s="54">
        <f t="shared" si="54"/>
        <v>0</v>
      </c>
      <c r="G1091" s="71">
        <v>25</v>
      </c>
      <c r="H1091" s="106">
        <f t="shared" si="57"/>
        <v>0</v>
      </c>
      <c r="I1091" s="106">
        <f t="shared" si="55"/>
        <v>532.33199999999999</v>
      </c>
    </row>
    <row r="1092" spans="1:18" ht="15" customHeight="1">
      <c r="A1092" s="247" t="s">
        <v>973</v>
      </c>
      <c r="B1092" s="76" t="s">
        <v>277</v>
      </c>
      <c r="C1092" s="44">
        <v>1073235163</v>
      </c>
      <c r="D1092" s="95">
        <v>5231.25</v>
      </c>
      <c r="E1092" s="55"/>
      <c r="F1092" s="54">
        <f t="shared" si="54"/>
        <v>0</v>
      </c>
      <c r="G1092" s="71">
        <v>25</v>
      </c>
      <c r="H1092" s="106">
        <f t="shared" si="57"/>
        <v>0</v>
      </c>
      <c r="I1092" s="106">
        <f t="shared" si="55"/>
        <v>209.25</v>
      </c>
    </row>
    <row r="1093" spans="1:18" ht="15" customHeight="1">
      <c r="A1093" s="247" t="s">
        <v>974</v>
      </c>
      <c r="B1093" s="76" t="s">
        <v>277</v>
      </c>
      <c r="C1093" s="44">
        <v>1073240163</v>
      </c>
      <c r="D1093" s="95">
        <v>5231.25</v>
      </c>
      <c r="E1093" s="55"/>
      <c r="F1093" s="54">
        <f t="shared" si="54"/>
        <v>0</v>
      </c>
      <c r="G1093" s="71">
        <v>25</v>
      </c>
      <c r="H1093" s="106">
        <f t="shared" si="57"/>
        <v>0</v>
      </c>
      <c r="I1093" s="106">
        <f t="shared" si="55"/>
        <v>209.25</v>
      </c>
    </row>
    <row r="1094" spans="1:18" s="321" customFormat="1" ht="15" customHeight="1">
      <c r="A1094" s="339" t="s">
        <v>975</v>
      </c>
      <c r="B1094" s="345" t="s">
        <v>277</v>
      </c>
      <c r="C1094" s="341">
        <v>1073245163</v>
      </c>
      <c r="D1094" s="342">
        <v>0</v>
      </c>
      <c r="E1094" s="343"/>
      <c r="F1094" s="295">
        <f t="shared" si="54"/>
        <v>0</v>
      </c>
      <c r="G1094" s="297">
        <v>25</v>
      </c>
      <c r="H1094" s="298">
        <f t="shared" si="57"/>
        <v>0</v>
      </c>
      <c r="I1094" s="298">
        <f t="shared" si="55"/>
        <v>0</v>
      </c>
    </row>
    <row r="1095" spans="1:18" ht="15" customHeight="1" thickBot="1">
      <c r="A1095" s="246" t="s">
        <v>632</v>
      </c>
      <c r="B1095" s="49" t="s">
        <v>588</v>
      </c>
      <c r="C1095" s="44">
        <v>1073260183</v>
      </c>
      <c r="D1095" s="95">
        <v>3841.83</v>
      </c>
      <c r="E1095" s="55"/>
      <c r="F1095" s="54">
        <f t="shared" si="54"/>
        <v>0</v>
      </c>
      <c r="G1095" s="71">
        <v>25</v>
      </c>
      <c r="H1095" s="106">
        <f t="shared" si="57"/>
        <v>0</v>
      </c>
      <c r="I1095" s="106">
        <f t="shared" si="55"/>
        <v>153.67320000000001</v>
      </c>
    </row>
    <row r="1096" spans="1:18" ht="15" customHeight="1" thickBot="1">
      <c r="A1096" s="133" t="s">
        <v>633</v>
      </c>
      <c r="B1096" s="134"/>
      <c r="C1096" s="135" t="s">
        <v>2</v>
      </c>
      <c r="D1096" s="195"/>
      <c r="E1096" s="136"/>
      <c r="F1096" s="137"/>
      <c r="G1096" s="193"/>
      <c r="H1096" s="138"/>
      <c r="I1096" s="138"/>
      <c r="J1096" s="3"/>
    </row>
    <row r="1097" spans="1:18" s="11" customFormat="1" ht="15" customHeight="1">
      <c r="A1097" s="139" t="s">
        <v>4</v>
      </c>
      <c r="B1097" s="140" t="s">
        <v>5</v>
      </c>
      <c r="C1097" s="141" t="s">
        <v>6</v>
      </c>
      <c r="D1097" s="142"/>
      <c r="E1097" s="143"/>
      <c r="F1097" s="137"/>
      <c r="G1097" s="143"/>
      <c r="H1097" s="144"/>
      <c r="I1097" s="138"/>
      <c r="J1097" s="7"/>
    </row>
    <row r="1098" spans="1:18" ht="15" customHeight="1" thickBot="1">
      <c r="A1098" s="246" t="s">
        <v>634</v>
      </c>
      <c r="B1098" s="49" t="s">
        <v>353</v>
      </c>
      <c r="C1098" s="44">
        <v>1074500102</v>
      </c>
      <c r="D1098" s="95">
        <v>1481.49</v>
      </c>
      <c r="E1098" s="55"/>
      <c r="F1098" s="54">
        <f t="shared" si="54"/>
        <v>0</v>
      </c>
      <c r="G1098" s="71">
        <v>50</v>
      </c>
      <c r="H1098" s="106">
        <f>G1098*E1098</f>
        <v>0</v>
      </c>
      <c r="I1098" s="106">
        <f t="shared" si="55"/>
        <v>29.629799999999999</v>
      </c>
    </row>
    <row r="1099" spans="1:18" ht="15" customHeight="1" thickBot="1">
      <c r="A1099" s="133" t="s">
        <v>864</v>
      </c>
      <c r="B1099" s="134"/>
      <c r="C1099" s="135" t="s">
        <v>3</v>
      </c>
      <c r="D1099" s="195"/>
      <c r="E1099" s="136"/>
      <c r="F1099" s="137"/>
      <c r="G1099" s="193"/>
      <c r="H1099" s="138"/>
      <c r="I1099" s="138"/>
      <c r="J1099" s="3"/>
      <c r="L1099" s="5"/>
      <c r="M1099" s="5"/>
      <c r="N1099" s="5"/>
      <c r="O1099" s="5"/>
      <c r="P1099" s="5"/>
      <c r="Q1099" s="5"/>
      <c r="R1099" s="5"/>
    </row>
    <row r="1100" spans="1:18" ht="15" customHeight="1">
      <c r="A1100" s="139" t="s">
        <v>4</v>
      </c>
      <c r="B1100" s="140" t="s">
        <v>5</v>
      </c>
      <c r="C1100" s="141" t="s">
        <v>6</v>
      </c>
      <c r="D1100" s="142"/>
      <c r="E1100" s="143"/>
      <c r="F1100" s="137"/>
      <c r="G1100" s="143"/>
      <c r="H1100" s="144"/>
      <c r="I1100" s="138"/>
    </row>
    <row r="1101" spans="1:18" ht="15" customHeight="1">
      <c r="A1101" s="246" t="s">
        <v>636</v>
      </c>
      <c r="B1101" s="49" t="s">
        <v>250</v>
      </c>
      <c r="C1101" s="44">
        <v>1074620062</v>
      </c>
      <c r="D1101" s="95">
        <v>1330.8300000000002</v>
      </c>
      <c r="E1101" s="55"/>
      <c r="F1101" s="54">
        <f t="shared" si="54"/>
        <v>0</v>
      </c>
      <c r="G1101" s="71">
        <v>100</v>
      </c>
      <c r="H1101" s="106">
        <f>G1101*E1101</f>
        <v>0</v>
      </c>
      <c r="I1101" s="106">
        <f t="shared" si="55"/>
        <v>13.308300000000001</v>
      </c>
    </row>
    <row r="1102" spans="1:18" ht="15" customHeight="1">
      <c r="A1102" s="246" t="s">
        <v>637</v>
      </c>
      <c r="B1102" s="49" t="s">
        <v>250</v>
      </c>
      <c r="C1102" s="44">
        <v>1074680062</v>
      </c>
      <c r="D1102" s="95">
        <v>1272.24</v>
      </c>
      <c r="E1102" s="55"/>
      <c r="F1102" s="54">
        <f t="shared" si="54"/>
        <v>0</v>
      </c>
      <c r="G1102" s="71">
        <v>100</v>
      </c>
      <c r="H1102" s="106">
        <f>G1102*E1102</f>
        <v>0</v>
      </c>
      <c r="I1102" s="106">
        <f t="shared" si="55"/>
        <v>12.7224</v>
      </c>
    </row>
    <row r="1103" spans="1:18" ht="15" customHeight="1" thickBot="1">
      <c r="A1103" s="246" t="s">
        <v>638</v>
      </c>
      <c r="B1103" s="49" t="s">
        <v>250</v>
      </c>
      <c r="C1103" s="44">
        <v>1074720062</v>
      </c>
      <c r="D1103" s="95">
        <v>1807.92</v>
      </c>
      <c r="E1103" s="55"/>
      <c r="F1103" s="54">
        <f t="shared" si="54"/>
        <v>0</v>
      </c>
      <c r="G1103" s="71">
        <v>100</v>
      </c>
      <c r="H1103" s="106">
        <f>G1103*E1103</f>
        <v>0</v>
      </c>
      <c r="I1103" s="106">
        <f t="shared" si="55"/>
        <v>18.0792</v>
      </c>
    </row>
    <row r="1104" spans="1:18" ht="15" customHeight="1">
      <c r="A1104" s="133" t="s">
        <v>635</v>
      </c>
      <c r="B1104" s="134"/>
      <c r="C1104" s="155" t="s">
        <v>23</v>
      </c>
      <c r="D1104" s="201"/>
      <c r="E1104" s="156"/>
      <c r="F1104" s="137"/>
      <c r="G1104" s="238"/>
      <c r="H1104" s="144"/>
      <c r="I1104" s="138"/>
      <c r="J1104" s="3"/>
    </row>
    <row r="1105" spans="1:10" ht="15" customHeight="1">
      <c r="A1105" s="157" t="s">
        <v>4</v>
      </c>
      <c r="B1105" s="158" t="s">
        <v>5</v>
      </c>
      <c r="C1105" s="159" t="s">
        <v>6</v>
      </c>
      <c r="D1105" s="137"/>
      <c r="E1105" s="137"/>
      <c r="F1105" s="137"/>
      <c r="G1105" s="137"/>
      <c r="H1105" s="138"/>
      <c r="I1105" s="138"/>
    </row>
    <row r="1106" spans="1:10" ht="15" customHeight="1" thickBot="1">
      <c r="A1106" s="246" t="s">
        <v>639</v>
      </c>
      <c r="B1106" s="83" t="s">
        <v>275</v>
      </c>
      <c r="C1106" s="43">
        <v>1074650122</v>
      </c>
      <c r="D1106" s="95">
        <v>2603.0700000000002</v>
      </c>
      <c r="E1106" s="55"/>
      <c r="F1106" s="54">
        <f t="shared" si="54"/>
        <v>0</v>
      </c>
      <c r="G1106" s="71">
        <v>25</v>
      </c>
      <c r="H1106" s="106">
        <f>G1106*E1106</f>
        <v>0</v>
      </c>
      <c r="I1106" s="106">
        <f t="shared" si="55"/>
        <v>104.12280000000001</v>
      </c>
    </row>
    <row r="1107" spans="1:10" ht="15" customHeight="1" thickBot="1">
      <c r="A1107" s="133" t="s">
        <v>865</v>
      </c>
      <c r="B1107" s="134"/>
      <c r="C1107" s="135" t="s">
        <v>3</v>
      </c>
      <c r="D1107" s="195"/>
      <c r="E1107" s="136"/>
      <c r="F1107" s="137"/>
      <c r="G1107" s="137"/>
      <c r="H1107" s="138"/>
      <c r="I1107" s="138"/>
    </row>
    <row r="1108" spans="1:10" ht="15" customHeight="1">
      <c r="A1108" s="139" t="s">
        <v>4</v>
      </c>
      <c r="B1108" s="140" t="s">
        <v>5</v>
      </c>
      <c r="C1108" s="141" t="s">
        <v>6</v>
      </c>
      <c r="D1108" s="142"/>
      <c r="E1108" s="143"/>
      <c r="F1108" s="137"/>
      <c r="G1108" s="143"/>
      <c r="H1108" s="138"/>
      <c r="I1108" s="138"/>
    </row>
    <row r="1109" spans="1:10" ht="15" customHeight="1">
      <c r="A1109" s="246" t="s">
        <v>640</v>
      </c>
      <c r="B1109" s="49" t="s">
        <v>250</v>
      </c>
      <c r="C1109" s="44">
        <v>1074800062</v>
      </c>
      <c r="D1109" s="95">
        <v>3490.2900000000004</v>
      </c>
      <c r="E1109" s="55"/>
      <c r="F1109" s="54">
        <f t="shared" si="54"/>
        <v>0</v>
      </c>
      <c r="G1109" s="71">
        <v>100</v>
      </c>
      <c r="H1109" s="106">
        <f>G1109*E1109</f>
        <v>0</v>
      </c>
      <c r="I1109" s="106">
        <f t="shared" si="55"/>
        <v>34.902900000000002</v>
      </c>
    </row>
    <row r="1110" spans="1:10" ht="15" customHeight="1" thickBot="1">
      <c r="A1110" s="133" t="s">
        <v>866</v>
      </c>
      <c r="B1110" s="134"/>
      <c r="C1110" s="145" t="s">
        <v>3</v>
      </c>
      <c r="D1110" s="200"/>
      <c r="E1110" s="146"/>
      <c r="F1110" s="137"/>
      <c r="G1110" s="237"/>
      <c r="H1110" s="138"/>
      <c r="I1110" s="138"/>
      <c r="J1110" s="3"/>
    </row>
    <row r="1111" spans="1:10" ht="15" customHeight="1">
      <c r="A1111" s="139" t="s">
        <v>4</v>
      </c>
      <c r="B1111" s="140" t="s">
        <v>5</v>
      </c>
      <c r="C1111" s="141" t="s">
        <v>6</v>
      </c>
      <c r="D1111" s="142"/>
      <c r="E1111" s="143"/>
      <c r="F1111" s="137"/>
      <c r="G1111" s="143"/>
      <c r="H1111" s="144"/>
      <c r="I1111" s="138"/>
    </row>
    <row r="1112" spans="1:10" ht="15" customHeight="1">
      <c r="A1112" s="246" t="s">
        <v>642</v>
      </c>
      <c r="B1112" s="49" t="s">
        <v>250</v>
      </c>
      <c r="C1112" s="44">
        <v>1074900061</v>
      </c>
      <c r="D1112" s="95">
        <v>1046.25</v>
      </c>
      <c r="E1112" s="55"/>
      <c r="F1112" s="54">
        <f t="shared" si="54"/>
        <v>0</v>
      </c>
      <c r="G1112" s="71">
        <v>100</v>
      </c>
      <c r="H1112" s="106">
        <f>G1112*E1112</f>
        <v>0</v>
      </c>
      <c r="I1112" s="106">
        <f t="shared" si="55"/>
        <v>10.4625</v>
      </c>
    </row>
    <row r="1113" spans="1:10" ht="15" customHeight="1" thickBot="1">
      <c r="A1113" s="246" t="s">
        <v>643</v>
      </c>
      <c r="B1113" s="49" t="s">
        <v>253</v>
      </c>
      <c r="C1113" s="44">
        <v>1074950051</v>
      </c>
      <c r="D1113" s="95">
        <v>1288.98</v>
      </c>
      <c r="E1113" s="55"/>
      <c r="F1113" s="54">
        <f t="shared" si="54"/>
        <v>0</v>
      </c>
      <c r="G1113" s="71">
        <v>100</v>
      </c>
      <c r="H1113" s="106">
        <f>G1113*E1113</f>
        <v>0</v>
      </c>
      <c r="I1113" s="106">
        <f t="shared" si="55"/>
        <v>12.889800000000001</v>
      </c>
    </row>
    <row r="1114" spans="1:10" ht="15" customHeight="1" thickBot="1">
      <c r="A1114" s="133" t="s">
        <v>867</v>
      </c>
      <c r="B1114" s="134"/>
      <c r="C1114" s="135" t="s">
        <v>32</v>
      </c>
      <c r="D1114" s="195"/>
      <c r="E1114" s="136"/>
      <c r="F1114" s="137"/>
      <c r="G1114" s="137"/>
      <c r="H1114" s="138"/>
      <c r="I1114" s="138"/>
    </row>
    <row r="1115" spans="1:10" ht="15" customHeight="1">
      <c r="A1115" s="139" t="s">
        <v>4</v>
      </c>
      <c r="B1115" s="140" t="s">
        <v>5</v>
      </c>
      <c r="C1115" s="141" t="s">
        <v>6</v>
      </c>
      <c r="D1115" s="142"/>
      <c r="E1115" s="143"/>
      <c r="F1115" s="137"/>
      <c r="G1115" s="143"/>
      <c r="H1115" s="144"/>
      <c r="I1115" s="138"/>
    </row>
    <row r="1116" spans="1:10" ht="15" customHeight="1">
      <c r="A1116" s="246" t="s">
        <v>644</v>
      </c>
      <c r="B1116" s="49" t="s">
        <v>266</v>
      </c>
      <c r="C1116" s="44">
        <v>1075010062</v>
      </c>
      <c r="D1116" s="95">
        <v>4159.8900000000003</v>
      </c>
      <c r="E1116" s="55"/>
      <c r="F1116" s="54">
        <f t="shared" si="54"/>
        <v>0</v>
      </c>
      <c r="G1116" s="71">
        <v>250</v>
      </c>
      <c r="H1116" s="106">
        <f t="shared" ref="H1116:H1174" si="58">G1116*E1116</f>
        <v>0</v>
      </c>
      <c r="I1116" s="106">
        <f t="shared" si="55"/>
        <v>16.639560000000003</v>
      </c>
    </row>
    <row r="1117" spans="1:10" ht="15" customHeight="1">
      <c r="A1117" s="246" t="s">
        <v>645</v>
      </c>
      <c r="B1117" s="49" t="s">
        <v>266</v>
      </c>
      <c r="C1117" s="44">
        <v>1075020062</v>
      </c>
      <c r="D1117" s="95">
        <v>4159.8900000000003</v>
      </c>
      <c r="E1117" s="55"/>
      <c r="F1117" s="54">
        <f t="shared" si="54"/>
        <v>0</v>
      </c>
      <c r="G1117" s="71">
        <v>250</v>
      </c>
      <c r="H1117" s="106">
        <f t="shared" si="58"/>
        <v>0</v>
      </c>
      <c r="I1117" s="106">
        <f t="shared" si="55"/>
        <v>16.639560000000003</v>
      </c>
    </row>
    <row r="1118" spans="1:10" ht="15" customHeight="1">
      <c r="A1118" s="246" t="s">
        <v>646</v>
      </c>
      <c r="B1118" s="49" t="s">
        <v>266</v>
      </c>
      <c r="C1118" s="44">
        <v>1075040062</v>
      </c>
      <c r="D1118" s="95">
        <v>4159.8900000000003</v>
      </c>
      <c r="E1118" s="55"/>
      <c r="F1118" s="54">
        <f t="shared" si="54"/>
        <v>0</v>
      </c>
      <c r="G1118" s="71">
        <v>250</v>
      </c>
      <c r="H1118" s="106">
        <f t="shared" si="58"/>
        <v>0</v>
      </c>
      <c r="I1118" s="106">
        <f t="shared" si="55"/>
        <v>16.639560000000003</v>
      </c>
    </row>
    <row r="1119" spans="1:10" ht="15" customHeight="1">
      <c r="A1119" s="246" t="s">
        <v>647</v>
      </c>
      <c r="B1119" s="49" t="s">
        <v>266</v>
      </c>
      <c r="C1119" s="44">
        <v>1075050062</v>
      </c>
      <c r="D1119" s="95">
        <v>4159.8900000000003</v>
      </c>
      <c r="E1119" s="55"/>
      <c r="F1119" s="54">
        <f t="shared" si="54"/>
        <v>0</v>
      </c>
      <c r="G1119" s="71">
        <v>250</v>
      </c>
      <c r="H1119" s="106">
        <f t="shared" si="58"/>
        <v>0</v>
      </c>
      <c r="I1119" s="106">
        <f t="shared" si="55"/>
        <v>16.639560000000003</v>
      </c>
    </row>
    <row r="1120" spans="1:10" ht="15" customHeight="1">
      <c r="A1120" s="246" t="s">
        <v>648</v>
      </c>
      <c r="B1120" s="49" t="s">
        <v>266</v>
      </c>
      <c r="C1120" s="44">
        <v>1075060062</v>
      </c>
      <c r="D1120" s="95">
        <v>4159.8900000000003</v>
      </c>
      <c r="E1120" s="55"/>
      <c r="F1120" s="54">
        <f t="shared" si="54"/>
        <v>0</v>
      </c>
      <c r="G1120" s="71">
        <v>250</v>
      </c>
      <c r="H1120" s="106">
        <f t="shared" si="58"/>
        <v>0</v>
      </c>
      <c r="I1120" s="106">
        <f t="shared" si="55"/>
        <v>16.639560000000003</v>
      </c>
    </row>
    <row r="1121" spans="1:12" ht="15" customHeight="1" thickBot="1">
      <c r="A1121" s="246" t="s">
        <v>976</v>
      </c>
      <c r="B1121" s="49" t="s">
        <v>266</v>
      </c>
      <c r="C1121" s="44">
        <v>1075070062</v>
      </c>
      <c r="D1121" s="95">
        <v>4360.7700000000004</v>
      </c>
      <c r="E1121" s="55"/>
      <c r="F1121" s="54">
        <f t="shared" si="54"/>
        <v>0</v>
      </c>
      <c r="G1121" s="71">
        <v>250</v>
      </c>
      <c r="H1121" s="106">
        <f t="shared" si="58"/>
        <v>0</v>
      </c>
      <c r="I1121" s="106">
        <f t="shared" si="55"/>
        <v>17.443080000000002</v>
      </c>
    </row>
    <row r="1122" spans="1:12" ht="15" customHeight="1" thickBot="1">
      <c r="A1122" s="133" t="s">
        <v>649</v>
      </c>
      <c r="B1122" s="134"/>
      <c r="C1122" s="135" t="s">
        <v>32</v>
      </c>
      <c r="D1122" s="195"/>
      <c r="E1122" s="136"/>
      <c r="F1122" s="137"/>
      <c r="G1122" s="137"/>
      <c r="H1122" s="138"/>
      <c r="I1122" s="138"/>
    </row>
    <row r="1123" spans="1:12" s="10" customFormat="1" ht="15" customHeight="1">
      <c r="A1123" s="139" t="s">
        <v>4</v>
      </c>
      <c r="B1123" s="140" t="s">
        <v>5</v>
      </c>
      <c r="C1123" s="141" t="s">
        <v>6</v>
      </c>
      <c r="D1123" s="142"/>
      <c r="E1123" s="143"/>
      <c r="F1123" s="137"/>
      <c r="G1123" s="143"/>
      <c r="H1123" s="144"/>
      <c r="I1123" s="138"/>
      <c r="J1123" s="7"/>
    </row>
    <row r="1124" spans="1:12" s="10" customFormat="1" ht="15" customHeight="1">
      <c r="A1124" s="246" t="s">
        <v>977</v>
      </c>
      <c r="B1124" s="49" t="s">
        <v>258</v>
      </c>
      <c r="C1124" s="44">
        <v>1075500052</v>
      </c>
      <c r="D1124" s="95">
        <v>2837.43</v>
      </c>
      <c r="E1124" s="55"/>
      <c r="F1124" s="54">
        <f t="shared" si="54"/>
        <v>0</v>
      </c>
      <c r="G1124" s="71">
        <v>250</v>
      </c>
      <c r="H1124" s="106">
        <f t="shared" si="58"/>
        <v>0</v>
      </c>
      <c r="I1124" s="106">
        <f t="shared" si="55"/>
        <v>11.34972</v>
      </c>
      <c r="J1124" s="7"/>
    </row>
    <row r="1125" spans="1:12" ht="15" customHeight="1" thickBot="1">
      <c r="A1125" s="133" t="s">
        <v>650</v>
      </c>
      <c r="B1125" s="134"/>
      <c r="C1125" s="145" t="s">
        <v>32</v>
      </c>
      <c r="D1125" s="200"/>
      <c r="E1125" s="146"/>
      <c r="F1125" s="137"/>
      <c r="G1125" s="223"/>
      <c r="H1125" s="147"/>
      <c r="I1125" s="138"/>
    </row>
    <row r="1126" spans="1:12" ht="15" customHeight="1">
      <c r="A1126" s="139" t="s">
        <v>4</v>
      </c>
      <c r="B1126" s="140" t="s">
        <v>5</v>
      </c>
      <c r="C1126" s="141" t="s">
        <v>6</v>
      </c>
      <c r="D1126" s="142"/>
      <c r="E1126" s="143"/>
      <c r="F1126" s="137"/>
      <c r="G1126" s="143"/>
      <c r="H1126" s="144"/>
      <c r="I1126" s="138"/>
    </row>
    <row r="1127" spans="1:12" ht="15" customHeight="1">
      <c r="A1127" s="246" t="s">
        <v>651</v>
      </c>
      <c r="B1127" s="49" t="s">
        <v>253</v>
      </c>
      <c r="C1127" s="44">
        <v>1075700052</v>
      </c>
      <c r="D1127" s="95">
        <v>2293.38</v>
      </c>
      <c r="E1127" s="55"/>
      <c r="F1127" s="54">
        <f t="shared" si="54"/>
        <v>0</v>
      </c>
      <c r="G1127" s="71">
        <v>250</v>
      </c>
      <c r="H1127" s="106">
        <f t="shared" si="58"/>
        <v>0</v>
      </c>
      <c r="I1127" s="106">
        <f t="shared" si="55"/>
        <v>9.1735199999999999</v>
      </c>
    </row>
    <row r="1128" spans="1:12" ht="15" customHeight="1" thickBot="1">
      <c r="A1128" s="133" t="s">
        <v>652</v>
      </c>
      <c r="B1128" s="134"/>
      <c r="C1128" s="145" t="s">
        <v>23</v>
      </c>
      <c r="D1128" s="200"/>
      <c r="E1128" s="146"/>
      <c r="F1128" s="137"/>
      <c r="G1128" s="223"/>
      <c r="H1128" s="147"/>
      <c r="I1128" s="138"/>
    </row>
    <row r="1129" spans="1:12" ht="15" customHeight="1">
      <c r="A1129" s="139" t="s">
        <v>4</v>
      </c>
      <c r="B1129" s="140" t="s">
        <v>5</v>
      </c>
      <c r="C1129" s="141" t="s">
        <v>6</v>
      </c>
      <c r="D1129" s="142"/>
      <c r="E1129" s="143"/>
      <c r="F1129" s="137"/>
      <c r="G1129" s="143"/>
      <c r="H1129" s="144"/>
      <c r="I1129" s="138"/>
    </row>
    <row r="1130" spans="1:12" ht="15" customHeight="1">
      <c r="A1130" s="246" t="s">
        <v>653</v>
      </c>
      <c r="B1130" s="49" t="s">
        <v>276</v>
      </c>
      <c r="C1130" s="44">
        <v>1075950142</v>
      </c>
      <c r="D1130" s="95">
        <v>5599.5300000000007</v>
      </c>
      <c r="E1130" s="55"/>
      <c r="F1130" s="54">
        <f t="shared" ref="F1130:F1198" si="59">D1130*E1130</f>
        <v>0</v>
      </c>
      <c r="G1130" s="71">
        <v>25</v>
      </c>
      <c r="H1130" s="106">
        <f t="shared" si="58"/>
        <v>0</v>
      </c>
      <c r="I1130" s="106">
        <f t="shared" ref="I1130:I1198" si="60">D1130/G1130</f>
        <v>223.98120000000003</v>
      </c>
    </row>
    <row r="1131" spans="1:12" ht="15" customHeight="1">
      <c r="A1131" s="154" t="s">
        <v>868</v>
      </c>
      <c r="B1131" s="134"/>
      <c r="C1131" s="169"/>
      <c r="D1131" s="196"/>
      <c r="E1131" s="150"/>
      <c r="F1131" s="137"/>
      <c r="G1131" s="137"/>
      <c r="H1131" s="138"/>
      <c r="I1131" s="138"/>
    </row>
    <row r="1132" spans="1:12" ht="15" customHeight="1" thickBot="1">
      <c r="A1132" s="151" t="s">
        <v>898</v>
      </c>
      <c r="B1132" s="134"/>
      <c r="C1132" s="169"/>
      <c r="D1132" s="196"/>
      <c r="E1132" s="150"/>
      <c r="F1132" s="137"/>
      <c r="G1132" s="137"/>
      <c r="H1132" s="138"/>
      <c r="I1132" s="138"/>
    </row>
    <row r="1133" spans="1:12" ht="15" customHeight="1" thickBot="1">
      <c r="A1133" s="139" t="s">
        <v>4</v>
      </c>
      <c r="B1133" s="140" t="s">
        <v>5</v>
      </c>
      <c r="C1133" s="141"/>
      <c r="D1133" s="142"/>
      <c r="E1133" s="143"/>
      <c r="F1133" s="143"/>
      <c r="G1133" s="143"/>
      <c r="H1133" s="144"/>
      <c r="I1133" s="144"/>
    </row>
    <row r="1134" spans="1:12" ht="15" customHeight="1" thickBot="1">
      <c r="A1134" s="246" t="s">
        <v>654</v>
      </c>
      <c r="B1134" s="220" t="s">
        <v>655</v>
      </c>
      <c r="C1134" s="212">
        <v>1080010280</v>
      </c>
      <c r="D1134" s="213">
        <v>433733.4</v>
      </c>
      <c r="E1134" s="214"/>
      <c r="F1134" s="215">
        <f t="shared" si="59"/>
        <v>0</v>
      </c>
      <c r="G1134" s="242">
        <v>10</v>
      </c>
      <c r="H1134" s="216">
        <f t="shared" si="58"/>
        <v>0</v>
      </c>
      <c r="I1134" s="216">
        <v>433.73340000000007</v>
      </c>
      <c r="J1134" s="9"/>
      <c r="K1134" s="172"/>
      <c r="L1134" s="172"/>
    </row>
    <row r="1135" spans="1:12" ht="15" customHeight="1" thickBot="1">
      <c r="A1135" s="246" t="s">
        <v>654</v>
      </c>
      <c r="B1135" s="220" t="s">
        <v>656</v>
      </c>
      <c r="C1135" s="212">
        <v>1080010340</v>
      </c>
      <c r="D1135" s="213">
        <v>522790.2</v>
      </c>
      <c r="E1135" s="214"/>
      <c r="F1135" s="215">
        <f t="shared" si="59"/>
        <v>0</v>
      </c>
      <c r="G1135" s="242">
        <v>10</v>
      </c>
      <c r="H1135" s="216">
        <f t="shared" si="58"/>
        <v>0</v>
      </c>
      <c r="I1135" s="216">
        <v>522.79020000000003</v>
      </c>
      <c r="J1135" s="9"/>
      <c r="K1135" s="172"/>
      <c r="L1135" s="172"/>
    </row>
    <row r="1136" spans="1:12" ht="15" customHeight="1" thickBot="1">
      <c r="A1136" s="246" t="s">
        <v>657</v>
      </c>
      <c r="B1136" s="221" t="s">
        <v>655</v>
      </c>
      <c r="C1136" s="217">
        <v>1080020280</v>
      </c>
      <c r="D1136" s="218">
        <v>395566.2</v>
      </c>
      <c r="E1136" s="219"/>
      <c r="F1136" s="215">
        <f t="shared" si="59"/>
        <v>0</v>
      </c>
      <c r="G1136" s="242">
        <v>10</v>
      </c>
      <c r="H1136" s="216">
        <f t="shared" si="58"/>
        <v>0</v>
      </c>
      <c r="I1136" s="216">
        <v>395.56620000000004</v>
      </c>
      <c r="K1136" s="172"/>
      <c r="L1136" s="172"/>
    </row>
    <row r="1137" spans="1:12" ht="15" customHeight="1" thickBot="1">
      <c r="A1137" s="246" t="s">
        <v>657</v>
      </c>
      <c r="B1137" s="221" t="s">
        <v>656</v>
      </c>
      <c r="C1137" s="217">
        <v>1080020340</v>
      </c>
      <c r="D1137" s="218">
        <v>484623</v>
      </c>
      <c r="E1137" s="219"/>
      <c r="F1137" s="215">
        <f t="shared" si="59"/>
        <v>0</v>
      </c>
      <c r="G1137" s="242">
        <v>10</v>
      </c>
      <c r="H1137" s="216">
        <f t="shared" si="58"/>
        <v>0</v>
      </c>
      <c r="I1137" s="216">
        <v>484.62300000000005</v>
      </c>
      <c r="K1137" s="172"/>
      <c r="L1137" s="172"/>
    </row>
    <row r="1138" spans="1:12" ht="15" customHeight="1" thickBot="1">
      <c r="A1138" s="246" t="s">
        <v>658</v>
      </c>
      <c r="B1138" s="221" t="s">
        <v>655</v>
      </c>
      <c r="C1138" s="217">
        <v>1080030280</v>
      </c>
      <c r="D1138" s="218">
        <v>395566.2</v>
      </c>
      <c r="E1138" s="219"/>
      <c r="F1138" s="215">
        <f t="shared" si="59"/>
        <v>0</v>
      </c>
      <c r="G1138" s="242">
        <v>10</v>
      </c>
      <c r="H1138" s="216">
        <f t="shared" si="58"/>
        <v>0</v>
      </c>
      <c r="I1138" s="216">
        <v>395.56620000000004</v>
      </c>
      <c r="K1138" s="172"/>
      <c r="L1138" s="172"/>
    </row>
    <row r="1139" spans="1:12" ht="15" customHeight="1" thickBot="1">
      <c r="A1139" s="246" t="s">
        <v>658</v>
      </c>
      <c r="B1139" s="221" t="s">
        <v>656</v>
      </c>
      <c r="C1139" s="217">
        <v>1080030340</v>
      </c>
      <c r="D1139" s="218">
        <v>484623</v>
      </c>
      <c r="E1139" s="219"/>
      <c r="F1139" s="215">
        <f t="shared" si="59"/>
        <v>0</v>
      </c>
      <c r="G1139" s="242">
        <v>10</v>
      </c>
      <c r="H1139" s="216">
        <f t="shared" si="58"/>
        <v>0</v>
      </c>
      <c r="I1139" s="216">
        <v>484.62300000000005</v>
      </c>
      <c r="K1139" s="172"/>
      <c r="L1139" s="172"/>
    </row>
    <row r="1140" spans="1:12" ht="15" customHeight="1" thickBot="1">
      <c r="A1140" s="246" t="s">
        <v>659</v>
      </c>
      <c r="B1140" s="221" t="s">
        <v>655</v>
      </c>
      <c r="C1140" s="217">
        <v>1080040280</v>
      </c>
      <c r="D1140" s="218">
        <v>433733.4</v>
      </c>
      <c r="E1140" s="219"/>
      <c r="F1140" s="215">
        <f t="shared" si="59"/>
        <v>0</v>
      </c>
      <c r="G1140" s="242">
        <v>10</v>
      </c>
      <c r="H1140" s="216">
        <f t="shared" si="58"/>
        <v>0</v>
      </c>
      <c r="I1140" s="216">
        <v>433.73340000000007</v>
      </c>
      <c r="K1140" s="172"/>
      <c r="L1140" s="172"/>
    </row>
    <row r="1141" spans="1:12" ht="15" customHeight="1" thickBot="1">
      <c r="A1141" s="246" t="s">
        <v>659</v>
      </c>
      <c r="B1141" s="221" t="s">
        <v>656</v>
      </c>
      <c r="C1141" s="217">
        <v>1080040340</v>
      </c>
      <c r="D1141" s="218">
        <v>522790.2</v>
      </c>
      <c r="E1141" s="219"/>
      <c r="F1141" s="215">
        <f t="shared" si="59"/>
        <v>0</v>
      </c>
      <c r="G1141" s="242">
        <v>10</v>
      </c>
      <c r="H1141" s="216">
        <f t="shared" si="58"/>
        <v>0</v>
      </c>
      <c r="I1141" s="216">
        <v>522.79020000000003</v>
      </c>
      <c r="K1141" s="172"/>
      <c r="L1141" s="172"/>
    </row>
    <row r="1142" spans="1:12" s="10" customFormat="1" ht="15" customHeight="1" thickBot="1">
      <c r="A1142" s="246" t="s">
        <v>660</v>
      </c>
      <c r="B1142" s="221" t="s">
        <v>655</v>
      </c>
      <c r="C1142" s="217">
        <v>1080050280</v>
      </c>
      <c r="D1142" s="218">
        <v>535512.6</v>
      </c>
      <c r="E1142" s="219"/>
      <c r="F1142" s="215">
        <f t="shared" si="59"/>
        <v>0</v>
      </c>
      <c r="G1142" s="242">
        <v>10</v>
      </c>
      <c r="H1142" s="216">
        <f t="shared" si="58"/>
        <v>0</v>
      </c>
      <c r="I1142" s="216">
        <v>535.51260000000002</v>
      </c>
      <c r="J1142" s="7"/>
      <c r="K1142" s="172"/>
      <c r="L1142" s="172"/>
    </row>
    <row r="1143" spans="1:12" s="10" customFormat="1" ht="15" customHeight="1" thickBot="1">
      <c r="A1143" s="246" t="s">
        <v>660</v>
      </c>
      <c r="B1143" s="221" t="s">
        <v>656</v>
      </c>
      <c r="C1143" s="217">
        <v>1080050340</v>
      </c>
      <c r="D1143" s="218">
        <v>650014.20000000007</v>
      </c>
      <c r="E1143" s="219"/>
      <c r="F1143" s="215">
        <f t="shared" si="59"/>
        <v>0</v>
      </c>
      <c r="G1143" s="242">
        <v>10</v>
      </c>
      <c r="H1143" s="216">
        <f t="shared" si="58"/>
        <v>0</v>
      </c>
      <c r="I1143" s="216">
        <v>650.01420000000007</v>
      </c>
      <c r="J1143" s="7"/>
      <c r="K1143" s="172"/>
      <c r="L1143" s="172"/>
    </row>
    <row r="1144" spans="1:12" ht="15" customHeight="1" thickBot="1">
      <c r="A1144" s="246" t="s">
        <v>661</v>
      </c>
      <c r="B1144" s="221" t="s">
        <v>655</v>
      </c>
      <c r="C1144" s="217">
        <v>1080060280</v>
      </c>
      <c r="D1144" s="218">
        <v>395566.2</v>
      </c>
      <c r="E1144" s="219"/>
      <c r="F1144" s="215">
        <f t="shared" si="59"/>
        <v>0</v>
      </c>
      <c r="G1144" s="242">
        <v>10</v>
      </c>
      <c r="H1144" s="216">
        <f t="shared" si="58"/>
        <v>0</v>
      </c>
      <c r="I1144" s="216">
        <v>395.56620000000004</v>
      </c>
      <c r="K1144" s="172"/>
      <c r="L1144" s="172"/>
    </row>
    <row r="1145" spans="1:12" ht="15" customHeight="1" thickBot="1">
      <c r="A1145" s="246" t="s">
        <v>661</v>
      </c>
      <c r="B1145" s="221" t="s">
        <v>656</v>
      </c>
      <c r="C1145" s="217">
        <v>1080060340</v>
      </c>
      <c r="D1145" s="218">
        <v>471900.60000000003</v>
      </c>
      <c r="E1145" s="219"/>
      <c r="F1145" s="215">
        <f t="shared" si="59"/>
        <v>0</v>
      </c>
      <c r="G1145" s="242">
        <v>10</v>
      </c>
      <c r="H1145" s="216">
        <f t="shared" si="58"/>
        <v>0</v>
      </c>
      <c r="I1145" s="216">
        <v>471.9006</v>
      </c>
      <c r="K1145" s="172"/>
      <c r="L1145" s="172"/>
    </row>
    <row r="1146" spans="1:12" s="257" customFormat="1" ht="15" customHeight="1" thickBot="1">
      <c r="A1146" s="260" t="s">
        <v>899</v>
      </c>
      <c r="B1146" s="271" t="s">
        <v>655</v>
      </c>
      <c r="C1146" s="272">
        <v>1080070280</v>
      </c>
      <c r="D1146" s="273"/>
      <c r="E1146" s="274"/>
      <c r="F1146" s="275"/>
      <c r="G1146" s="276"/>
      <c r="H1146" s="277"/>
      <c r="I1146" s="277"/>
      <c r="K1146" s="278"/>
      <c r="L1146" s="278"/>
    </row>
    <row r="1147" spans="1:12" s="257" customFormat="1" ht="15" customHeight="1" thickBot="1">
      <c r="A1147" s="260" t="s">
        <v>899</v>
      </c>
      <c r="B1147" s="271" t="s">
        <v>656</v>
      </c>
      <c r="C1147" s="272">
        <v>1080070340</v>
      </c>
      <c r="D1147" s="273"/>
      <c r="E1147" s="274"/>
      <c r="F1147" s="275"/>
      <c r="G1147" s="276"/>
      <c r="H1147" s="277"/>
      <c r="I1147" s="277"/>
      <c r="K1147" s="278"/>
      <c r="L1147" s="278"/>
    </row>
    <row r="1148" spans="1:12" ht="15" customHeight="1" thickBot="1">
      <c r="A1148" s="246" t="s">
        <v>662</v>
      </c>
      <c r="B1148" s="221" t="s">
        <v>655</v>
      </c>
      <c r="C1148" s="225">
        <v>1080080280</v>
      </c>
      <c r="D1148" s="218">
        <v>522790.2</v>
      </c>
      <c r="E1148" s="219"/>
      <c r="F1148" s="215">
        <f t="shared" si="59"/>
        <v>0</v>
      </c>
      <c r="G1148" s="242">
        <v>10</v>
      </c>
      <c r="H1148" s="216">
        <f t="shared" si="58"/>
        <v>0</v>
      </c>
      <c r="I1148" s="216">
        <v>522.79020000000003</v>
      </c>
      <c r="K1148" s="172"/>
      <c r="L1148" s="172"/>
    </row>
    <row r="1149" spans="1:12" ht="15" customHeight="1" thickBot="1">
      <c r="A1149" s="246" t="s">
        <v>662</v>
      </c>
      <c r="B1149" s="221" t="s">
        <v>656</v>
      </c>
      <c r="C1149" s="225">
        <v>1080080340</v>
      </c>
      <c r="D1149" s="218">
        <v>624569.4</v>
      </c>
      <c r="E1149" s="219"/>
      <c r="F1149" s="215">
        <f t="shared" si="59"/>
        <v>0</v>
      </c>
      <c r="G1149" s="242">
        <v>10</v>
      </c>
      <c r="H1149" s="216">
        <f t="shared" si="58"/>
        <v>0</v>
      </c>
      <c r="I1149" s="216">
        <v>624.56940000000009</v>
      </c>
      <c r="K1149" s="172"/>
      <c r="L1149" s="172"/>
    </row>
    <row r="1150" spans="1:12" ht="15" customHeight="1" thickBot="1">
      <c r="A1150" s="246" t="s">
        <v>663</v>
      </c>
      <c r="B1150" s="221" t="s">
        <v>655</v>
      </c>
      <c r="C1150" s="225">
        <v>1080090280</v>
      </c>
      <c r="D1150" s="218">
        <v>535512.6</v>
      </c>
      <c r="E1150" s="219"/>
      <c r="F1150" s="215">
        <f t="shared" si="59"/>
        <v>0</v>
      </c>
      <c r="G1150" s="242">
        <v>10</v>
      </c>
      <c r="H1150" s="216">
        <f t="shared" si="58"/>
        <v>0</v>
      </c>
      <c r="I1150" s="216">
        <v>535.51260000000002</v>
      </c>
      <c r="K1150" s="172"/>
      <c r="L1150" s="172"/>
    </row>
    <row r="1151" spans="1:12" ht="15" customHeight="1" thickBot="1">
      <c r="A1151" s="246" t="s">
        <v>663</v>
      </c>
      <c r="B1151" s="221" t="s">
        <v>656</v>
      </c>
      <c r="C1151" s="225">
        <v>1080090340</v>
      </c>
      <c r="D1151" s="218">
        <v>624569.4</v>
      </c>
      <c r="E1151" s="219"/>
      <c r="F1151" s="215">
        <f t="shared" si="59"/>
        <v>0</v>
      </c>
      <c r="G1151" s="242">
        <v>10</v>
      </c>
      <c r="H1151" s="216">
        <f t="shared" si="58"/>
        <v>0</v>
      </c>
      <c r="I1151" s="216">
        <v>624.56940000000009</v>
      </c>
      <c r="K1151" s="172"/>
      <c r="L1151" s="172"/>
    </row>
    <row r="1152" spans="1:12" s="321" customFormat="1" ht="15" customHeight="1" thickBot="1">
      <c r="A1152" s="347" t="s">
        <v>900</v>
      </c>
      <c r="B1152" s="348" t="s">
        <v>655</v>
      </c>
      <c r="C1152" s="349"/>
      <c r="D1152" s="350"/>
      <c r="E1152" s="351"/>
      <c r="F1152" s="352">
        <f t="shared" si="59"/>
        <v>0</v>
      </c>
      <c r="G1152" s="353">
        <v>10</v>
      </c>
      <c r="H1152" s="354">
        <f t="shared" si="58"/>
        <v>0</v>
      </c>
      <c r="I1152" s="354"/>
      <c r="K1152" s="300"/>
      <c r="L1152" s="300"/>
    </row>
    <row r="1153" spans="1:12" s="321" customFormat="1" ht="15" customHeight="1" thickBot="1">
      <c r="A1153" s="347" t="s">
        <v>900</v>
      </c>
      <c r="B1153" s="348" t="s">
        <v>656</v>
      </c>
      <c r="C1153" s="349"/>
      <c r="D1153" s="350"/>
      <c r="E1153" s="351"/>
      <c r="F1153" s="352">
        <f t="shared" si="59"/>
        <v>0</v>
      </c>
      <c r="G1153" s="353">
        <v>10</v>
      </c>
      <c r="H1153" s="354">
        <f t="shared" si="58"/>
        <v>0</v>
      </c>
      <c r="I1153" s="354"/>
      <c r="K1153" s="300"/>
      <c r="L1153" s="300"/>
    </row>
    <row r="1154" spans="1:12" ht="15" customHeight="1" thickBot="1">
      <c r="A1154" s="246" t="s">
        <v>664</v>
      </c>
      <c r="B1154" s="221" t="s">
        <v>665</v>
      </c>
      <c r="C1154" s="217">
        <v>1080110260</v>
      </c>
      <c r="D1154" s="218">
        <v>421011</v>
      </c>
      <c r="E1154" s="219"/>
      <c r="F1154" s="215">
        <f t="shared" si="59"/>
        <v>0</v>
      </c>
      <c r="G1154" s="242">
        <v>10</v>
      </c>
      <c r="H1154" s="216">
        <f t="shared" si="58"/>
        <v>0</v>
      </c>
      <c r="I1154" s="216">
        <v>421.01100000000002</v>
      </c>
      <c r="K1154" s="172"/>
      <c r="L1154" s="172"/>
    </row>
    <row r="1155" spans="1:12" ht="15" customHeight="1" thickBot="1">
      <c r="A1155" s="246" t="s">
        <v>666</v>
      </c>
      <c r="B1155" s="221" t="s">
        <v>655</v>
      </c>
      <c r="C1155" s="217">
        <v>1080120280</v>
      </c>
      <c r="D1155" s="218">
        <v>395566.2</v>
      </c>
      <c r="E1155" s="219"/>
      <c r="F1155" s="215">
        <f t="shared" si="59"/>
        <v>0</v>
      </c>
      <c r="G1155" s="242">
        <v>10</v>
      </c>
      <c r="H1155" s="216">
        <f t="shared" si="58"/>
        <v>0</v>
      </c>
      <c r="I1155" s="216">
        <v>395.56620000000004</v>
      </c>
      <c r="K1155" s="172"/>
      <c r="L1155" s="172"/>
    </row>
    <row r="1156" spans="1:12" ht="15" customHeight="1" thickBot="1">
      <c r="A1156" s="246" t="s">
        <v>667</v>
      </c>
      <c r="B1156" s="221" t="s">
        <v>656</v>
      </c>
      <c r="C1156" s="217">
        <v>1080120340</v>
      </c>
      <c r="D1156" s="218">
        <v>484623</v>
      </c>
      <c r="E1156" s="219"/>
      <c r="F1156" s="215">
        <f t="shared" si="59"/>
        <v>0</v>
      </c>
      <c r="G1156" s="242">
        <v>10</v>
      </c>
      <c r="H1156" s="216">
        <f t="shared" si="58"/>
        <v>0</v>
      </c>
      <c r="I1156" s="216">
        <v>484.62300000000005</v>
      </c>
      <c r="K1156" s="172"/>
      <c r="L1156" s="172"/>
    </row>
    <row r="1157" spans="1:12" ht="15" customHeight="1" thickBot="1">
      <c r="A1157" s="246" t="s">
        <v>668</v>
      </c>
      <c r="B1157" s="220" t="s">
        <v>655</v>
      </c>
      <c r="C1157" s="212">
        <v>1080130280</v>
      </c>
      <c r="D1157" s="213">
        <v>497345.4</v>
      </c>
      <c r="E1157" s="214"/>
      <c r="F1157" s="215">
        <f t="shared" si="59"/>
        <v>0</v>
      </c>
      <c r="G1157" s="242">
        <v>10</v>
      </c>
      <c r="H1157" s="216">
        <f t="shared" si="58"/>
        <v>0</v>
      </c>
      <c r="I1157" s="216">
        <v>497.34540000000004</v>
      </c>
      <c r="J1157" s="9"/>
      <c r="K1157" s="172"/>
      <c r="L1157" s="172"/>
    </row>
    <row r="1158" spans="1:12" ht="15" customHeight="1" thickBot="1">
      <c r="A1158" s="246" t="s">
        <v>668</v>
      </c>
      <c r="B1158" s="220" t="s">
        <v>656</v>
      </c>
      <c r="C1158" s="212">
        <v>1080130340</v>
      </c>
      <c r="D1158" s="213">
        <v>611847</v>
      </c>
      <c r="E1158" s="214"/>
      <c r="F1158" s="215">
        <f t="shared" si="59"/>
        <v>0</v>
      </c>
      <c r="G1158" s="242">
        <v>10</v>
      </c>
      <c r="H1158" s="216">
        <f t="shared" si="58"/>
        <v>0</v>
      </c>
      <c r="I1158" s="216">
        <v>611.84699999999998</v>
      </c>
      <c r="J1158" s="9"/>
      <c r="K1158" s="172"/>
      <c r="L1158" s="172"/>
    </row>
    <row r="1159" spans="1:12" ht="15" customHeight="1" thickBot="1">
      <c r="A1159" s="246" t="s">
        <v>669</v>
      </c>
      <c r="B1159" s="221" t="s">
        <v>655</v>
      </c>
      <c r="C1159" s="217">
        <v>1080140280</v>
      </c>
      <c r="D1159" s="218">
        <v>421011</v>
      </c>
      <c r="E1159" s="219"/>
      <c r="F1159" s="215">
        <f t="shared" si="59"/>
        <v>0</v>
      </c>
      <c r="G1159" s="242">
        <v>10</v>
      </c>
      <c r="H1159" s="216">
        <f t="shared" si="58"/>
        <v>0</v>
      </c>
      <c r="I1159" s="216">
        <v>421.01100000000002</v>
      </c>
      <c r="K1159" s="172"/>
      <c r="L1159" s="172"/>
    </row>
    <row r="1160" spans="1:12" ht="15" customHeight="1" thickBot="1">
      <c r="A1160" s="246" t="s">
        <v>669</v>
      </c>
      <c r="B1160" s="221" t="s">
        <v>656</v>
      </c>
      <c r="C1160" s="217">
        <v>1080140340</v>
      </c>
      <c r="D1160" s="218">
        <v>497345.4</v>
      </c>
      <c r="E1160" s="219"/>
      <c r="F1160" s="215">
        <f t="shared" si="59"/>
        <v>0</v>
      </c>
      <c r="G1160" s="242">
        <v>10</v>
      </c>
      <c r="H1160" s="216">
        <f t="shared" si="58"/>
        <v>0</v>
      </c>
      <c r="I1160" s="216">
        <v>497.34540000000004</v>
      </c>
      <c r="K1160" s="172"/>
      <c r="L1160" s="172"/>
    </row>
    <row r="1161" spans="1:12" ht="15" customHeight="1" thickBot="1">
      <c r="A1161" s="246" t="s">
        <v>670</v>
      </c>
      <c r="B1161" s="221" t="s">
        <v>655</v>
      </c>
      <c r="C1161" s="217">
        <v>1080150280</v>
      </c>
      <c r="D1161" s="218">
        <v>459178.2</v>
      </c>
      <c r="E1161" s="219"/>
      <c r="F1161" s="215">
        <f t="shared" si="59"/>
        <v>0</v>
      </c>
      <c r="G1161" s="242">
        <v>10</v>
      </c>
      <c r="H1161" s="216">
        <f t="shared" si="58"/>
        <v>0</v>
      </c>
      <c r="I1161" s="216">
        <v>459.17820000000006</v>
      </c>
      <c r="K1161" s="172"/>
      <c r="L1161" s="172"/>
    </row>
    <row r="1162" spans="1:12" ht="15" customHeight="1" thickBot="1">
      <c r="A1162" s="246" t="s">
        <v>670</v>
      </c>
      <c r="B1162" s="221" t="s">
        <v>656</v>
      </c>
      <c r="C1162" s="217">
        <v>1080150340</v>
      </c>
      <c r="D1162" s="218">
        <v>548235</v>
      </c>
      <c r="E1162" s="219"/>
      <c r="F1162" s="215">
        <f t="shared" si="59"/>
        <v>0</v>
      </c>
      <c r="G1162" s="242">
        <v>10</v>
      </c>
      <c r="H1162" s="216">
        <f t="shared" si="58"/>
        <v>0</v>
      </c>
      <c r="I1162" s="216">
        <v>548.23500000000001</v>
      </c>
      <c r="K1162" s="172"/>
      <c r="L1162" s="172"/>
    </row>
    <row r="1163" spans="1:12" ht="15" customHeight="1" thickBot="1">
      <c r="A1163" s="246" t="s">
        <v>167</v>
      </c>
      <c r="B1163" s="221" t="s">
        <v>655</v>
      </c>
      <c r="C1163" s="217">
        <v>1080160280</v>
      </c>
      <c r="D1163" s="218">
        <v>535512.6</v>
      </c>
      <c r="E1163" s="219"/>
      <c r="F1163" s="215">
        <f t="shared" si="59"/>
        <v>0</v>
      </c>
      <c r="G1163" s="242">
        <v>10</v>
      </c>
      <c r="H1163" s="216">
        <f t="shared" si="58"/>
        <v>0</v>
      </c>
      <c r="I1163" s="216">
        <v>535.51260000000002</v>
      </c>
      <c r="K1163" s="172"/>
      <c r="L1163" s="172"/>
    </row>
    <row r="1164" spans="1:12" ht="15" customHeight="1" thickBot="1">
      <c r="A1164" s="246" t="s">
        <v>167</v>
      </c>
      <c r="B1164" s="221" t="s">
        <v>656</v>
      </c>
      <c r="C1164" s="217">
        <v>1080160340</v>
      </c>
      <c r="D1164" s="218">
        <v>624569.4</v>
      </c>
      <c r="E1164" s="219"/>
      <c r="F1164" s="215">
        <f t="shared" si="59"/>
        <v>0</v>
      </c>
      <c r="G1164" s="242">
        <v>10</v>
      </c>
      <c r="H1164" s="216">
        <f t="shared" si="58"/>
        <v>0</v>
      </c>
      <c r="I1164" s="216">
        <v>624.56940000000009</v>
      </c>
      <c r="K1164" s="172"/>
      <c r="L1164" s="172"/>
    </row>
    <row r="1165" spans="1:12" ht="15" customHeight="1" thickBot="1">
      <c r="A1165" s="246" t="s">
        <v>671</v>
      </c>
      <c r="B1165" s="221" t="s">
        <v>655</v>
      </c>
      <c r="C1165" s="217">
        <v>1080170280</v>
      </c>
      <c r="D1165" s="218">
        <v>382843.8</v>
      </c>
      <c r="E1165" s="219"/>
      <c r="F1165" s="215">
        <f t="shared" si="59"/>
        <v>0</v>
      </c>
      <c r="G1165" s="242">
        <v>10</v>
      </c>
      <c r="H1165" s="216">
        <f t="shared" si="58"/>
        <v>0</v>
      </c>
      <c r="I1165" s="216">
        <v>382.84379999999999</v>
      </c>
      <c r="K1165" s="172"/>
      <c r="L1165" s="172"/>
    </row>
    <row r="1166" spans="1:12" ht="15" customHeight="1" thickBot="1">
      <c r="A1166" s="246" t="s">
        <v>671</v>
      </c>
      <c r="B1166" s="221" t="s">
        <v>656</v>
      </c>
      <c r="C1166" s="217">
        <v>1080170340</v>
      </c>
      <c r="D1166" s="218">
        <v>459178.2</v>
      </c>
      <c r="E1166" s="219"/>
      <c r="F1166" s="215">
        <f t="shared" si="59"/>
        <v>0</v>
      </c>
      <c r="G1166" s="242">
        <v>10</v>
      </c>
      <c r="H1166" s="216">
        <f t="shared" si="58"/>
        <v>0</v>
      </c>
      <c r="I1166" s="216">
        <v>459.17820000000006</v>
      </c>
      <c r="K1166" s="172"/>
      <c r="L1166" s="172"/>
    </row>
    <row r="1167" spans="1:12" ht="15.95" customHeight="1" thickBot="1">
      <c r="A1167" s="246" t="s">
        <v>451</v>
      </c>
      <c r="B1167" s="221" t="s">
        <v>655</v>
      </c>
      <c r="C1167" s="217">
        <v>1080180280</v>
      </c>
      <c r="D1167" s="218">
        <v>433733.4</v>
      </c>
      <c r="E1167" s="219"/>
      <c r="F1167" s="215">
        <f t="shared" si="59"/>
        <v>0</v>
      </c>
      <c r="G1167" s="242">
        <v>10</v>
      </c>
      <c r="H1167" s="216">
        <f t="shared" si="58"/>
        <v>0</v>
      </c>
      <c r="I1167" s="216">
        <v>433.73340000000007</v>
      </c>
      <c r="K1167" s="172"/>
      <c r="L1167" s="172"/>
    </row>
    <row r="1168" spans="1:12" ht="15" customHeight="1" thickBot="1">
      <c r="A1168" s="246" t="s">
        <v>451</v>
      </c>
      <c r="B1168" s="221" t="s">
        <v>656</v>
      </c>
      <c r="C1168" s="217">
        <v>1080180340</v>
      </c>
      <c r="D1168" s="218">
        <v>535512.6</v>
      </c>
      <c r="E1168" s="219"/>
      <c r="F1168" s="215">
        <f t="shared" si="59"/>
        <v>0</v>
      </c>
      <c r="G1168" s="242">
        <v>10</v>
      </c>
      <c r="H1168" s="216">
        <f t="shared" si="58"/>
        <v>0</v>
      </c>
      <c r="I1168" s="216">
        <v>535.51260000000002</v>
      </c>
      <c r="K1168" s="172"/>
      <c r="L1168" s="172"/>
    </row>
    <row r="1169" spans="1:12" s="11" customFormat="1" ht="15" customHeight="1" thickBot="1">
      <c r="A1169" s="246" t="s">
        <v>672</v>
      </c>
      <c r="B1169" s="221" t="s">
        <v>655</v>
      </c>
      <c r="C1169" s="217">
        <v>1080190280</v>
      </c>
      <c r="D1169" s="218">
        <v>395566.2</v>
      </c>
      <c r="E1169" s="219"/>
      <c r="F1169" s="215">
        <f t="shared" si="59"/>
        <v>0</v>
      </c>
      <c r="G1169" s="242">
        <v>10</v>
      </c>
      <c r="H1169" s="216">
        <f t="shared" si="58"/>
        <v>0</v>
      </c>
      <c r="I1169" s="216">
        <v>395.56620000000004</v>
      </c>
      <c r="J1169" s="7"/>
      <c r="K1169" s="172"/>
      <c r="L1169" s="172"/>
    </row>
    <row r="1170" spans="1:12" ht="15" customHeight="1" thickBot="1">
      <c r="A1170" s="246" t="s">
        <v>672</v>
      </c>
      <c r="B1170" s="221" t="s">
        <v>656</v>
      </c>
      <c r="C1170" s="217">
        <v>1080190340</v>
      </c>
      <c r="D1170" s="218">
        <v>484623</v>
      </c>
      <c r="E1170" s="219"/>
      <c r="F1170" s="215">
        <f t="shared" si="59"/>
        <v>0</v>
      </c>
      <c r="G1170" s="242">
        <v>10</v>
      </c>
      <c r="H1170" s="216">
        <f t="shared" si="58"/>
        <v>0</v>
      </c>
      <c r="I1170" s="216">
        <v>484.62300000000005</v>
      </c>
      <c r="K1170" s="172"/>
      <c r="L1170" s="172"/>
    </row>
    <row r="1171" spans="1:12" s="10" customFormat="1" ht="15" customHeight="1" thickBot="1">
      <c r="A1171" s="246" t="s">
        <v>673</v>
      </c>
      <c r="B1171" s="221" t="s">
        <v>655</v>
      </c>
      <c r="C1171" s="217">
        <v>1080200280</v>
      </c>
      <c r="D1171" s="218">
        <v>548402.4</v>
      </c>
      <c r="E1171" s="219"/>
      <c r="F1171" s="215">
        <f t="shared" si="59"/>
        <v>0</v>
      </c>
      <c r="G1171" s="242">
        <v>10</v>
      </c>
      <c r="H1171" s="216">
        <f t="shared" si="58"/>
        <v>0</v>
      </c>
      <c r="I1171" s="216">
        <v>548.40240000000006</v>
      </c>
      <c r="J1171" s="7"/>
      <c r="K1171" s="172"/>
      <c r="L1171" s="172"/>
    </row>
    <row r="1172" spans="1:12" s="13" customFormat="1" ht="15" customHeight="1" thickBot="1">
      <c r="A1172" s="246" t="s">
        <v>673</v>
      </c>
      <c r="B1172" s="221" t="s">
        <v>656</v>
      </c>
      <c r="C1172" s="217">
        <v>1080200340</v>
      </c>
      <c r="D1172" s="218">
        <v>726516</v>
      </c>
      <c r="E1172" s="219"/>
      <c r="F1172" s="215">
        <f t="shared" si="59"/>
        <v>0</v>
      </c>
      <c r="G1172" s="242">
        <v>10</v>
      </c>
      <c r="H1172" s="216">
        <f t="shared" si="58"/>
        <v>0</v>
      </c>
      <c r="I1172" s="216">
        <v>726.51599999999996</v>
      </c>
      <c r="J1172" s="7"/>
      <c r="K1172" s="172"/>
      <c r="L1172" s="172"/>
    </row>
    <row r="1173" spans="1:12" ht="15" customHeight="1" thickBot="1">
      <c r="A1173" s="246" t="s">
        <v>674</v>
      </c>
      <c r="B1173" s="221" t="s">
        <v>665</v>
      </c>
      <c r="C1173" s="217">
        <v>1080210260</v>
      </c>
      <c r="D1173" s="218">
        <v>395566.2</v>
      </c>
      <c r="E1173" s="219"/>
      <c r="F1173" s="215">
        <f t="shared" si="59"/>
        <v>0</v>
      </c>
      <c r="G1173" s="242">
        <v>10</v>
      </c>
      <c r="H1173" s="216">
        <f t="shared" si="58"/>
        <v>0</v>
      </c>
      <c r="I1173" s="216">
        <v>395.56620000000004</v>
      </c>
      <c r="K1173" s="172"/>
      <c r="L1173" s="172"/>
    </row>
    <row r="1174" spans="1:12" s="11" customFormat="1" ht="15" customHeight="1" thickBot="1">
      <c r="A1174" s="246" t="s">
        <v>675</v>
      </c>
      <c r="B1174" s="221" t="s">
        <v>655</v>
      </c>
      <c r="C1174" s="224">
        <v>1080220280</v>
      </c>
      <c r="D1174" s="218">
        <v>382843.8</v>
      </c>
      <c r="E1174" s="219"/>
      <c r="F1174" s="215">
        <f t="shared" si="59"/>
        <v>0</v>
      </c>
      <c r="G1174" s="242">
        <v>10</v>
      </c>
      <c r="H1174" s="216">
        <f t="shared" si="58"/>
        <v>0</v>
      </c>
      <c r="I1174" s="216">
        <v>382.84379999999999</v>
      </c>
      <c r="J1174" s="7"/>
      <c r="K1174" s="172"/>
      <c r="L1174" s="172"/>
    </row>
    <row r="1175" spans="1:12" ht="15" customHeight="1" thickBot="1">
      <c r="A1175" s="246" t="s">
        <v>675</v>
      </c>
      <c r="B1175" s="221" t="s">
        <v>656</v>
      </c>
      <c r="C1175" s="224">
        <v>1080220340</v>
      </c>
      <c r="D1175" s="218">
        <v>459178.2</v>
      </c>
      <c r="E1175" s="219"/>
      <c r="F1175" s="215">
        <f t="shared" si="59"/>
        <v>0</v>
      </c>
      <c r="G1175" s="242">
        <v>10</v>
      </c>
      <c r="H1175" s="216">
        <f t="shared" ref="H1175:H1236" si="61">G1175*E1175</f>
        <v>0</v>
      </c>
      <c r="I1175" s="216">
        <v>459.17820000000006</v>
      </c>
      <c r="K1175" s="172"/>
      <c r="L1175" s="172"/>
    </row>
    <row r="1176" spans="1:12" s="13" customFormat="1" ht="15" customHeight="1" thickBot="1">
      <c r="A1176" s="246" t="s">
        <v>676</v>
      </c>
      <c r="B1176" s="221" t="s">
        <v>655</v>
      </c>
      <c r="C1176" s="217">
        <v>1080230280</v>
      </c>
      <c r="D1176" s="218">
        <v>421011</v>
      </c>
      <c r="E1176" s="219"/>
      <c r="F1176" s="215">
        <f t="shared" si="59"/>
        <v>0</v>
      </c>
      <c r="G1176" s="242">
        <v>10</v>
      </c>
      <c r="H1176" s="216">
        <f t="shared" si="61"/>
        <v>0</v>
      </c>
      <c r="I1176" s="216">
        <v>421.01100000000002</v>
      </c>
      <c r="J1176" s="7"/>
      <c r="K1176" s="172"/>
      <c r="L1176" s="172"/>
    </row>
    <row r="1177" spans="1:12" s="14" customFormat="1" ht="15" customHeight="1" thickBot="1">
      <c r="A1177" s="246" t="s">
        <v>677</v>
      </c>
      <c r="B1177" s="221" t="s">
        <v>656</v>
      </c>
      <c r="C1177" s="217">
        <v>1080230340</v>
      </c>
      <c r="D1177" s="218">
        <v>497345.4</v>
      </c>
      <c r="E1177" s="219"/>
      <c r="F1177" s="215">
        <f t="shared" si="59"/>
        <v>0</v>
      </c>
      <c r="G1177" s="242">
        <v>10</v>
      </c>
      <c r="H1177" s="216">
        <f t="shared" si="61"/>
        <v>0</v>
      </c>
      <c r="I1177" s="216">
        <v>497.34540000000004</v>
      </c>
      <c r="J1177" s="7"/>
      <c r="K1177" s="172"/>
      <c r="L1177" s="172"/>
    </row>
    <row r="1178" spans="1:12" s="14" customFormat="1" ht="15" customHeight="1" thickBot="1">
      <c r="A1178" s="246" t="s">
        <v>114</v>
      </c>
      <c r="B1178" s="221" t="s">
        <v>655</v>
      </c>
      <c r="C1178" s="225">
        <v>1080240280</v>
      </c>
      <c r="D1178" s="218">
        <v>395566.2</v>
      </c>
      <c r="E1178" s="219"/>
      <c r="F1178" s="215">
        <f t="shared" si="59"/>
        <v>0</v>
      </c>
      <c r="G1178" s="242">
        <v>10</v>
      </c>
      <c r="H1178" s="216">
        <f t="shared" si="61"/>
        <v>0</v>
      </c>
      <c r="I1178" s="216">
        <v>395.56620000000004</v>
      </c>
      <c r="J1178" s="7"/>
      <c r="K1178" s="172"/>
      <c r="L1178" s="172"/>
    </row>
    <row r="1179" spans="1:12" s="13" customFormat="1" ht="15" customHeight="1" thickBot="1">
      <c r="A1179" s="246" t="s">
        <v>114</v>
      </c>
      <c r="B1179" s="221" t="s">
        <v>656</v>
      </c>
      <c r="C1179" s="225">
        <v>1080240340</v>
      </c>
      <c r="D1179" s="218">
        <v>484623</v>
      </c>
      <c r="E1179" s="219"/>
      <c r="F1179" s="215">
        <f t="shared" si="59"/>
        <v>0</v>
      </c>
      <c r="G1179" s="242">
        <v>10</v>
      </c>
      <c r="H1179" s="216">
        <f t="shared" si="61"/>
        <v>0</v>
      </c>
      <c r="I1179" s="216">
        <v>484.62300000000005</v>
      </c>
      <c r="J1179" s="7"/>
      <c r="K1179" s="172"/>
      <c r="L1179" s="172"/>
    </row>
    <row r="1180" spans="1:12" s="13" customFormat="1" ht="15" customHeight="1" thickBot="1">
      <c r="A1180" s="246" t="s">
        <v>978</v>
      </c>
      <c r="B1180" s="222" t="s">
        <v>665</v>
      </c>
      <c r="C1180" s="225">
        <v>1080250260</v>
      </c>
      <c r="D1180" s="218">
        <v>433733.4</v>
      </c>
      <c r="E1180" s="219"/>
      <c r="F1180" s="215">
        <f t="shared" si="59"/>
        <v>0</v>
      </c>
      <c r="G1180" s="242">
        <v>10</v>
      </c>
      <c r="H1180" s="216">
        <f t="shared" si="61"/>
        <v>0</v>
      </c>
      <c r="I1180" s="216">
        <v>433.73340000000007</v>
      </c>
      <c r="J1180" s="7"/>
      <c r="K1180" s="172"/>
      <c r="L1180" s="172"/>
    </row>
    <row r="1181" spans="1:12" s="13" customFormat="1" ht="15" customHeight="1">
      <c r="A1181" s="154" t="s">
        <v>869</v>
      </c>
      <c r="B1181" s="134"/>
      <c r="C1181" s="134"/>
      <c r="D1181" s="196"/>
      <c r="E1181" s="152"/>
      <c r="F1181" s="223"/>
      <c r="G1181" s="223"/>
      <c r="H1181" s="147"/>
      <c r="I1181" s="147"/>
      <c r="J1181" s="7"/>
      <c r="K1181" s="172"/>
    </row>
    <row r="1182" spans="1:12" s="14" customFormat="1" ht="15" customHeight="1" thickBot="1">
      <c r="A1182" s="170" t="s">
        <v>0</v>
      </c>
      <c r="B1182" s="134"/>
      <c r="C1182" s="134"/>
      <c r="D1182" s="196"/>
      <c r="E1182" s="150"/>
      <c r="F1182" s="137"/>
      <c r="G1182" s="137"/>
      <c r="H1182" s="138"/>
      <c r="I1182" s="138"/>
      <c r="J1182" s="7"/>
      <c r="K1182" s="172"/>
    </row>
    <row r="1183" spans="1:12" s="14" customFormat="1" ht="15" customHeight="1" thickBot="1">
      <c r="A1183" s="170"/>
      <c r="B1183" s="134"/>
      <c r="C1183" s="135" t="s">
        <v>2</v>
      </c>
      <c r="D1183" s="195"/>
      <c r="E1183" s="136"/>
      <c r="F1183" s="137"/>
      <c r="G1183" s="193"/>
      <c r="H1183" s="138"/>
      <c r="I1183" s="138"/>
      <c r="J1183" s="3"/>
      <c r="K1183" s="172"/>
    </row>
    <row r="1184" spans="1:12" s="13" customFormat="1" ht="15" customHeight="1">
      <c r="A1184" s="171" t="s">
        <v>4</v>
      </c>
      <c r="B1184" s="140" t="s">
        <v>5</v>
      </c>
      <c r="C1184" s="141" t="s">
        <v>6</v>
      </c>
      <c r="D1184" s="142"/>
      <c r="E1184" s="143"/>
      <c r="F1184" s="137"/>
      <c r="G1184" s="143"/>
      <c r="H1184" s="144"/>
      <c r="I1184" s="138"/>
      <c r="J1184" s="7"/>
      <c r="K1184" s="172"/>
    </row>
    <row r="1185" spans="1:11" s="13" customFormat="1" ht="15" customHeight="1">
      <c r="A1185" s="246" t="s">
        <v>979</v>
      </c>
      <c r="B1185" s="77" t="s">
        <v>678</v>
      </c>
      <c r="C1185" s="45">
        <v>2500450141</v>
      </c>
      <c r="D1185" s="197">
        <v>3297.7800000000007</v>
      </c>
      <c r="E1185" s="62"/>
      <c r="F1185" s="54">
        <f t="shared" si="59"/>
        <v>0</v>
      </c>
      <c r="G1185" s="71">
        <v>50</v>
      </c>
      <c r="H1185" s="106">
        <f t="shared" si="61"/>
        <v>0</v>
      </c>
      <c r="I1185" s="106">
        <f t="shared" si="60"/>
        <v>65.955600000000018</v>
      </c>
      <c r="J1185" s="9"/>
      <c r="K1185" s="172"/>
    </row>
    <row r="1186" spans="1:11" s="13" customFormat="1" ht="15" customHeight="1">
      <c r="A1186" s="246" t="s">
        <v>17</v>
      </c>
      <c r="B1186" s="77" t="s">
        <v>678</v>
      </c>
      <c r="C1186" s="45">
        <v>2500770141</v>
      </c>
      <c r="D1186" s="197">
        <v>3297.7800000000007</v>
      </c>
      <c r="E1186" s="62"/>
      <c r="F1186" s="54">
        <f t="shared" si="59"/>
        <v>0</v>
      </c>
      <c r="G1186" s="71">
        <v>50</v>
      </c>
      <c r="H1186" s="106">
        <f t="shared" si="61"/>
        <v>0</v>
      </c>
      <c r="I1186" s="106">
        <f t="shared" si="60"/>
        <v>65.955600000000018</v>
      </c>
      <c r="J1186" s="9"/>
      <c r="K1186" s="172"/>
    </row>
    <row r="1187" spans="1:11" s="14" customFormat="1" ht="15" customHeight="1">
      <c r="A1187" s="246" t="s">
        <v>20</v>
      </c>
      <c r="B1187" s="77" t="s">
        <v>678</v>
      </c>
      <c r="C1187" s="45">
        <v>2500950141</v>
      </c>
      <c r="D1187" s="197">
        <v>3297.7800000000007</v>
      </c>
      <c r="E1187" s="62"/>
      <c r="F1187" s="54">
        <f t="shared" si="59"/>
        <v>0</v>
      </c>
      <c r="G1187" s="71">
        <v>50</v>
      </c>
      <c r="H1187" s="106">
        <f t="shared" si="61"/>
        <v>0</v>
      </c>
      <c r="I1187" s="106">
        <f t="shared" si="60"/>
        <v>65.955600000000018</v>
      </c>
      <c r="J1187" s="9"/>
      <c r="K1187" s="172"/>
    </row>
    <row r="1188" spans="1:11" s="14" customFormat="1" ht="15" customHeight="1" thickBot="1">
      <c r="A1188" s="246" t="s">
        <v>21</v>
      </c>
      <c r="B1188" s="77" t="s">
        <v>678</v>
      </c>
      <c r="C1188" s="45">
        <v>2501030141</v>
      </c>
      <c r="D1188" s="197">
        <v>3297.7800000000007</v>
      </c>
      <c r="E1188" s="62"/>
      <c r="F1188" s="54">
        <f t="shared" si="59"/>
        <v>0</v>
      </c>
      <c r="G1188" s="71">
        <v>50</v>
      </c>
      <c r="H1188" s="106">
        <f t="shared" si="61"/>
        <v>0</v>
      </c>
      <c r="I1188" s="106">
        <f t="shared" si="60"/>
        <v>65.955600000000018</v>
      </c>
      <c r="J1188" s="15"/>
      <c r="K1188" s="172"/>
    </row>
    <row r="1189" spans="1:11" s="14" customFormat="1" ht="15" customHeight="1" thickBot="1">
      <c r="A1189" s="170" t="s">
        <v>30</v>
      </c>
      <c r="B1189" s="134"/>
      <c r="C1189" s="135" t="s">
        <v>3</v>
      </c>
      <c r="D1189" s="195"/>
      <c r="E1189" s="136"/>
      <c r="F1189" s="137"/>
      <c r="G1189" s="193"/>
      <c r="H1189" s="138"/>
      <c r="I1189" s="138"/>
      <c r="J1189" s="3"/>
      <c r="K1189" s="172"/>
    </row>
    <row r="1190" spans="1:11" s="14" customFormat="1" ht="15" customHeight="1">
      <c r="A1190" s="171" t="s">
        <v>4</v>
      </c>
      <c r="B1190" s="140" t="s">
        <v>5</v>
      </c>
      <c r="C1190" s="141" t="s">
        <v>6</v>
      </c>
      <c r="D1190" s="142"/>
      <c r="E1190" s="143"/>
      <c r="F1190" s="143"/>
      <c r="G1190" s="143"/>
      <c r="H1190" s="144"/>
      <c r="I1190" s="144"/>
      <c r="J1190" s="7"/>
      <c r="K1190" s="172"/>
    </row>
    <row r="1191" spans="1:11" s="281" customFormat="1" ht="15" customHeight="1">
      <c r="A1191" s="279" t="s">
        <v>901</v>
      </c>
      <c r="B1191" s="280" t="s">
        <v>33</v>
      </c>
      <c r="C1191" s="112">
        <v>2504100112</v>
      </c>
      <c r="D1191" s="197">
        <v>3615.84</v>
      </c>
      <c r="E1191" s="253"/>
      <c r="F1191" s="54">
        <f t="shared" ref="F1191:F1193" si="62">D1191*E1191</f>
        <v>0</v>
      </c>
      <c r="G1191" s="71">
        <v>100</v>
      </c>
      <c r="H1191" s="106">
        <f t="shared" ref="H1191:H1193" si="63">G1191*E1191</f>
        <v>0</v>
      </c>
      <c r="I1191" s="106">
        <f t="shared" ref="I1191:I1193" si="64">D1191/G1191</f>
        <v>36.1584</v>
      </c>
      <c r="J1191" s="257"/>
      <c r="K1191" s="278"/>
    </row>
    <row r="1192" spans="1:11" s="281" customFormat="1" ht="15" customHeight="1">
      <c r="A1192" s="279" t="s">
        <v>902</v>
      </c>
      <c r="B1192" s="282" t="s">
        <v>681</v>
      </c>
      <c r="C1192" s="112">
        <v>2512500112</v>
      </c>
      <c r="D1192" s="197">
        <v>3615.84</v>
      </c>
      <c r="E1192" s="253"/>
      <c r="F1192" s="54">
        <f t="shared" si="62"/>
        <v>0</v>
      </c>
      <c r="G1192" s="71">
        <v>100</v>
      </c>
      <c r="H1192" s="106">
        <f t="shared" si="63"/>
        <v>0</v>
      </c>
      <c r="I1192" s="106">
        <f t="shared" si="64"/>
        <v>36.1584</v>
      </c>
      <c r="J1192" s="257"/>
      <c r="K1192" s="278"/>
    </row>
    <row r="1193" spans="1:11" s="281" customFormat="1" ht="15" customHeight="1">
      <c r="A1193" s="279" t="s">
        <v>903</v>
      </c>
      <c r="B1193" s="282" t="s">
        <v>681</v>
      </c>
      <c r="C1193" s="112">
        <v>2520100112</v>
      </c>
      <c r="D1193" s="197">
        <v>3615.84</v>
      </c>
      <c r="E1193" s="253"/>
      <c r="F1193" s="54">
        <f t="shared" si="62"/>
        <v>0</v>
      </c>
      <c r="G1193" s="71">
        <v>100</v>
      </c>
      <c r="H1193" s="106">
        <f t="shared" si="63"/>
        <v>0</v>
      </c>
      <c r="I1193" s="106">
        <f t="shared" si="64"/>
        <v>36.1584</v>
      </c>
      <c r="J1193" s="257"/>
      <c r="K1193" s="278"/>
    </row>
    <row r="1194" spans="1:11" ht="15" customHeight="1">
      <c r="A1194" s="246" t="s">
        <v>679</v>
      </c>
      <c r="B1194" s="77" t="s">
        <v>33</v>
      </c>
      <c r="C1194" s="45">
        <v>2521100112</v>
      </c>
      <c r="D1194" s="197">
        <v>3615.84</v>
      </c>
      <c r="E1194" s="62"/>
      <c r="F1194" s="54">
        <f t="shared" si="59"/>
        <v>0</v>
      </c>
      <c r="G1194" s="71">
        <v>100</v>
      </c>
      <c r="H1194" s="106">
        <f t="shared" si="61"/>
        <v>0</v>
      </c>
      <c r="I1194" s="106">
        <f t="shared" si="60"/>
        <v>36.1584</v>
      </c>
      <c r="J1194" s="15"/>
      <c r="K1194" s="172"/>
    </row>
    <row r="1195" spans="1:11" s="321" customFormat="1" ht="15" customHeight="1">
      <c r="A1195" s="292" t="s">
        <v>904</v>
      </c>
      <c r="B1195" s="293" t="s">
        <v>258</v>
      </c>
      <c r="C1195" s="294">
        <v>2533100052</v>
      </c>
      <c r="D1195" s="295">
        <v>0</v>
      </c>
      <c r="E1195" s="296"/>
      <c r="F1195" s="295">
        <f t="shared" si="59"/>
        <v>0</v>
      </c>
      <c r="G1195" s="297">
        <v>100</v>
      </c>
      <c r="H1195" s="298">
        <f t="shared" si="61"/>
        <v>0</v>
      </c>
      <c r="I1195" s="298">
        <f t="shared" si="60"/>
        <v>0</v>
      </c>
      <c r="J1195" s="301"/>
      <c r="K1195" s="300"/>
    </row>
    <row r="1196" spans="1:11" s="257" customFormat="1" ht="15" customHeight="1">
      <c r="A1196" s="279" t="s">
        <v>905</v>
      </c>
      <c r="B1196" s="280" t="s">
        <v>33</v>
      </c>
      <c r="C1196" s="112">
        <v>2505150112</v>
      </c>
      <c r="D1196" s="253">
        <v>3615.84</v>
      </c>
      <c r="E1196" s="256"/>
      <c r="F1196" s="210">
        <f t="shared" si="59"/>
        <v>0</v>
      </c>
      <c r="G1196" s="243">
        <v>100</v>
      </c>
      <c r="H1196" s="211">
        <f t="shared" si="61"/>
        <v>0</v>
      </c>
      <c r="I1196" s="211">
        <f t="shared" si="60"/>
        <v>36.1584</v>
      </c>
      <c r="J1196" s="283"/>
      <c r="K1196" s="278"/>
    </row>
    <row r="1197" spans="1:11" s="257" customFormat="1" ht="15" customHeight="1">
      <c r="A1197" s="279" t="s">
        <v>906</v>
      </c>
      <c r="B1197" s="280" t="s">
        <v>33</v>
      </c>
      <c r="C1197" s="112">
        <v>2527100112</v>
      </c>
      <c r="D1197" s="253">
        <v>3615.84</v>
      </c>
      <c r="E1197" s="256"/>
      <c r="F1197" s="210">
        <f t="shared" si="59"/>
        <v>0</v>
      </c>
      <c r="G1197" s="243">
        <v>100</v>
      </c>
      <c r="H1197" s="211">
        <f t="shared" si="61"/>
        <v>0</v>
      </c>
      <c r="I1197" s="211">
        <f t="shared" si="60"/>
        <v>36.1584</v>
      </c>
      <c r="J1197" s="283"/>
      <c r="K1197" s="278"/>
    </row>
    <row r="1198" spans="1:11" s="11" customFormat="1" ht="15" customHeight="1">
      <c r="A1198" s="246" t="s">
        <v>257</v>
      </c>
      <c r="B1198" s="226" t="s">
        <v>460</v>
      </c>
      <c r="C1198" s="227">
        <v>2534100042</v>
      </c>
      <c r="D1198" s="228">
        <v>3281.0400000000004</v>
      </c>
      <c r="E1198" s="229"/>
      <c r="F1198" s="210">
        <f t="shared" si="59"/>
        <v>0</v>
      </c>
      <c r="G1198" s="243">
        <v>100</v>
      </c>
      <c r="H1198" s="211">
        <f t="shared" si="61"/>
        <v>0</v>
      </c>
      <c r="I1198" s="211">
        <f t="shared" si="60"/>
        <v>32.810400000000001</v>
      </c>
      <c r="J1198" s="16"/>
      <c r="K1198" s="172"/>
    </row>
    <row r="1199" spans="1:11" ht="15" customHeight="1">
      <c r="A1199" s="246" t="s">
        <v>259</v>
      </c>
      <c r="B1199" s="77" t="s">
        <v>258</v>
      </c>
      <c r="C1199" s="45">
        <v>2536100052</v>
      </c>
      <c r="D1199" s="197">
        <v>3289.41</v>
      </c>
      <c r="E1199" s="62"/>
      <c r="F1199" s="54">
        <f t="shared" ref="F1199:F1262" si="65">D1199*E1199</f>
        <v>0</v>
      </c>
      <c r="G1199" s="71">
        <v>100</v>
      </c>
      <c r="H1199" s="106">
        <f t="shared" si="61"/>
        <v>0</v>
      </c>
      <c r="I1199" s="106">
        <f t="shared" ref="I1199:I1262" si="66">D1199/G1199</f>
        <v>32.894100000000002</v>
      </c>
      <c r="J1199" s="16"/>
      <c r="K1199" s="172"/>
    </row>
    <row r="1200" spans="1:11" s="14" customFormat="1" ht="15" customHeight="1">
      <c r="A1200" s="246" t="s">
        <v>157</v>
      </c>
      <c r="B1200" s="77" t="s">
        <v>33</v>
      </c>
      <c r="C1200" s="45">
        <v>2523100112</v>
      </c>
      <c r="D1200" s="197">
        <v>3615.84</v>
      </c>
      <c r="E1200" s="62"/>
      <c r="F1200" s="54">
        <f t="shared" si="65"/>
        <v>0</v>
      </c>
      <c r="G1200" s="71">
        <v>100</v>
      </c>
      <c r="H1200" s="106">
        <f t="shared" si="61"/>
        <v>0</v>
      </c>
      <c r="I1200" s="106">
        <f t="shared" si="66"/>
        <v>36.1584</v>
      </c>
      <c r="J1200" s="16"/>
      <c r="K1200" s="172"/>
    </row>
    <row r="1201" spans="1:11" s="14" customFormat="1" ht="15" customHeight="1">
      <c r="A1201" s="246" t="s">
        <v>980</v>
      </c>
      <c r="B1201" s="82" t="s">
        <v>33</v>
      </c>
      <c r="C1201" s="45">
        <v>2513150112</v>
      </c>
      <c r="D1201" s="197">
        <v>3615.84</v>
      </c>
      <c r="E1201" s="62"/>
      <c r="F1201" s="54">
        <f t="shared" si="65"/>
        <v>0</v>
      </c>
      <c r="G1201" s="71">
        <v>100</v>
      </c>
      <c r="H1201" s="106">
        <f t="shared" si="61"/>
        <v>0</v>
      </c>
      <c r="I1201" s="106">
        <f t="shared" si="66"/>
        <v>36.1584</v>
      </c>
      <c r="J1201" s="16"/>
      <c r="K1201" s="172"/>
    </row>
    <row r="1202" spans="1:11" s="13" customFormat="1" ht="15" customHeight="1">
      <c r="A1202" s="246" t="s">
        <v>141</v>
      </c>
      <c r="B1202" s="77" t="s">
        <v>33</v>
      </c>
      <c r="C1202" s="45">
        <v>2514100112</v>
      </c>
      <c r="D1202" s="197">
        <v>3615.84</v>
      </c>
      <c r="E1202" s="62"/>
      <c r="F1202" s="54">
        <f t="shared" si="65"/>
        <v>0</v>
      </c>
      <c r="G1202" s="71">
        <v>100</v>
      </c>
      <c r="H1202" s="106">
        <f t="shared" si="61"/>
        <v>0</v>
      </c>
      <c r="I1202" s="106">
        <f t="shared" si="66"/>
        <v>36.1584</v>
      </c>
      <c r="J1202" s="16"/>
      <c r="K1202" s="172"/>
    </row>
    <row r="1203" spans="1:11" s="13" customFormat="1" ht="15" customHeight="1">
      <c r="A1203" s="246" t="s">
        <v>680</v>
      </c>
      <c r="B1203" s="77" t="s">
        <v>271</v>
      </c>
      <c r="C1203" s="45">
        <v>2537100072</v>
      </c>
      <c r="D1203" s="197">
        <v>2778.84</v>
      </c>
      <c r="E1203" s="62"/>
      <c r="F1203" s="54">
        <f t="shared" si="65"/>
        <v>0</v>
      </c>
      <c r="G1203" s="71">
        <v>100</v>
      </c>
      <c r="H1203" s="106">
        <f t="shared" si="61"/>
        <v>0</v>
      </c>
      <c r="I1203" s="106">
        <f t="shared" si="66"/>
        <v>27.788400000000003</v>
      </c>
      <c r="J1203" s="15"/>
      <c r="K1203" s="172"/>
    </row>
    <row r="1204" spans="1:11" s="13" customFormat="1" ht="15" customHeight="1">
      <c r="A1204" s="246" t="s">
        <v>981</v>
      </c>
      <c r="B1204" s="82" t="s">
        <v>681</v>
      </c>
      <c r="C1204" s="45">
        <v>2509100102</v>
      </c>
      <c r="D1204" s="197">
        <v>3130.38</v>
      </c>
      <c r="E1204" s="62"/>
      <c r="F1204" s="54">
        <f t="shared" si="65"/>
        <v>0</v>
      </c>
      <c r="G1204" s="71">
        <v>100</v>
      </c>
      <c r="H1204" s="106">
        <f t="shared" si="61"/>
        <v>0</v>
      </c>
      <c r="I1204" s="106">
        <f t="shared" si="66"/>
        <v>31.303800000000003</v>
      </c>
      <c r="J1204" s="15"/>
      <c r="K1204" s="172"/>
    </row>
    <row r="1205" spans="1:11" s="14" customFormat="1" ht="15" customHeight="1">
      <c r="A1205" s="246" t="s">
        <v>150</v>
      </c>
      <c r="B1205" s="84" t="s">
        <v>681</v>
      </c>
      <c r="C1205" s="50">
        <v>2524100102</v>
      </c>
      <c r="D1205" s="197">
        <v>3130.38</v>
      </c>
      <c r="E1205" s="62"/>
      <c r="F1205" s="54">
        <f t="shared" si="65"/>
        <v>0</v>
      </c>
      <c r="G1205" s="71">
        <v>100</v>
      </c>
      <c r="H1205" s="106">
        <f t="shared" si="61"/>
        <v>0</v>
      </c>
      <c r="I1205" s="106">
        <f t="shared" si="66"/>
        <v>31.303800000000003</v>
      </c>
      <c r="J1205" s="15"/>
      <c r="K1205" s="172"/>
    </row>
    <row r="1206" spans="1:11" s="13" customFormat="1" ht="15" customHeight="1">
      <c r="A1206" s="246" t="s">
        <v>142</v>
      </c>
      <c r="B1206" s="77" t="s">
        <v>33</v>
      </c>
      <c r="C1206" s="45">
        <v>2515100112</v>
      </c>
      <c r="D1206" s="197">
        <v>3615.84</v>
      </c>
      <c r="E1206" s="62"/>
      <c r="F1206" s="54">
        <f t="shared" si="65"/>
        <v>0</v>
      </c>
      <c r="G1206" s="71">
        <v>100</v>
      </c>
      <c r="H1206" s="106">
        <f t="shared" si="61"/>
        <v>0</v>
      </c>
      <c r="I1206" s="106">
        <f t="shared" si="66"/>
        <v>36.1584</v>
      </c>
      <c r="J1206" s="9"/>
      <c r="K1206" s="172"/>
    </row>
    <row r="1207" spans="1:11" s="14" customFormat="1" ht="15" customHeight="1">
      <c r="A1207" s="246" t="s">
        <v>143</v>
      </c>
      <c r="B1207" s="77" t="s">
        <v>33</v>
      </c>
      <c r="C1207" s="45">
        <v>2516100112</v>
      </c>
      <c r="D1207" s="197">
        <v>3615.84</v>
      </c>
      <c r="E1207" s="62"/>
      <c r="F1207" s="54">
        <f t="shared" si="65"/>
        <v>0</v>
      </c>
      <c r="G1207" s="71">
        <v>100</v>
      </c>
      <c r="H1207" s="106">
        <f t="shared" si="61"/>
        <v>0</v>
      </c>
      <c r="I1207" s="106">
        <f t="shared" si="66"/>
        <v>36.1584</v>
      </c>
      <c r="J1207" s="9"/>
      <c r="K1207" s="172"/>
    </row>
    <row r="1208" spans="1:11" s="301" customFormat="1" ht="15" customHeight="1">
      <c r="A1208" s="292" t="s">
        <v>907</v>
      </c>
      <c r="B1208" s="293" t="s">
        <v>33</v>
      </c>
      <c r="C1208" s="294">
        <v>2517100112</v>
      </c>
      <c r="D1208" s="295">
        <v>0</v>
      </c>
      <c r="E1208" s="296"/>
      <c r="F1208" s="295">
        <f t="shared" si="65"/>
        <v>0</v>
      </c>
      <c r="G1208" s="297">
        <v>100</v>
      </c>
      <c r="H1208" s="298">
        <f t="shared" si="61"/>
        <v>0</v>
      </c>
      <c r="I1208" s="298">
        <f t="shared" si="66"/>
        <v>0</v>
      </c>
      <c r="J1208" s="299"/>
      <c r="K1208" s="300"/>
    </row>
    <row r="1209" spans="1:11" s="301" customFormat="1" ht="15" customHeight="1">
      <c r="A1209" s="292" t="s">
        <v>908</v>
      </c>
      <c r="B1209" s="293" t="s">
        <v>33</v>
      </c>
      <c r="C1209" s="294">
        <v>2518100112</v>
      </c>
      <c r="D1209" s="295">
        <v>0</v>
      </c>
      <c r="E1209" s="296"/>
      <c r="F1209" s="295">
        <f t="shared" si="65"/>
        <v>0</v>
      </c>
      <c r="G1209" s="297">
        <v>100</v>
      </c>
      <c r="H1209" s="298">
        <f t="shared" si="61"/>
        <v>0</v>
      </c>
      <c r="I1209" s="298">
        <f t="shared" si="66"/>
        <v>0</v>
      </c>
      <c r="J1209" s="299"/>
      <c r="K1209" s="300"/>
    </row>
    <row r="1210" spans="1:11" s="14" customFormat="1" ht="15" customHeight="1">
      <c r="A1210" s="246" t="s">
        <v>682</v>
      </c>
      <c r="B1210" s="77" t="s">
        <v>33</v>
      </c>
      <c r="C1210" s="45">
        <v>2528100112</v>
      </c>
      <c r="D1210" s="197">
        <v>3615.84</v>
      </c>
      <c r="E1210" s="62"/>
      <c r="F1210" s="54">
        <f t="shared" si="65"/>
        <v>0</v>
      </c>
      <c r="G1210" s="71">
        <v>100</v>
      </c>
      <c r="H1210" s="106">
        <f t="shared" si="61"/>
        <v>0</v>
      </c>
      <c r="I1210" s="106">
        <f t="shared" si="66"/>
        <v>36.1584</v>
      </c>
      <c r="J1210" s="9"/>
      <c r="K1210" s="172"/>
    </row>
    <row r="1211" spans="1:11" s="303" customFormat="1" ht="15" customHeight="1">
      <c r="A1211" s="292" t="s">
        <v>909</v>
      </c>
      <c r="B1211" s="302" t="s">
        <v>681</v>
      </c>
      <c r="C1211" s="294">
        <v>2530100102</v>
      </c>
      <c r="D1211" s="295">
        <v>0</v>
      </c>
      <c r="E1211" s="296"/>
      <c r="F1211" s="295">
        <f t="shared" si="65"/>
        <v>0</v>
      </c>
      <c r="G1211" s="297">
        <v>100</v>
      </c>
      <c r="H1211" s="298">
        <f t="shared" si="61"/>
        <v>0</v>
      </c>
      <c r="I1211" s="298">
        <f t="shared" si="66"/>
        <v>0</v>
      </c>
      <c r="J1211" s="299"/>
      <c r="K1211" s="300"/>
    </row>
    <row r="1212" spans="1:11" s="14" customFormat="1" ht="15" customHeight="1">
      <c r="A1212" s="304" t="s">
        <v>982</v>
      </c>
      <c r="B1212" s="82" t="s">
        <v>258</v>
      </c>
      <c r="C1212" s="45">
        <v>2538100052</v>
      </c>
      <c r="D1212" s="197">
        <v>3749.7599999999998</v>
      </c>
      <c r="E1212" s="62"/>
      <c r="F1212" s="54">
        <f t="shared" si="65"/>
        <v>0</v>
      </c>
      <c r="G1212" s="71">
        <v>100</v>
      </c>
      <c r="H1212" s="106">
        <f t="shared" si="61"/>
        <v>0</v>
      </c>
      <c r="I1212" s="106">
        <f t="shared" si="66"/>
        <v>37.497599999999998</v>
      </c>
      <c r="J1212" s="9"/>
      <c r="K1212" s="172"/>
    </row>
    <row r="1213" spans="1:11" s="14" customFormat="1" ht="15" customHeight="1">
      <c r="A1213" s="246" t="s">
        <v>683</v>
      </c>
      <c r="B1213" s="84" t="s">
        <v>266</v>
      </c>
      <c r="C1213" s="45">
        <v>2540100062</v>
      </c>
      <c r="D1213" s="197">
        <v>2778.84</v>
      </c>
      <c r="E1213" s="62"/>
      <c r="F1213" s="54">
        <f t="shared" si="65"/>
        <v>0</v>
      </c>
      <c r="G1213" s="71">
        <v>100</v>
      </c>
      <c r="H1213" s="106">
        <f t="shared" si="61"/>
        <v>0</v>
      </c>
      <c r="I1213" s="106">
        <f t="shared" si="66"/>
        <v>27.788400000000003</v>
      </c>
      <c r="J1213" s="15"/>
      <c r="K1213" s="172"/>
    </row>
    <row r="1214" spans="1:11" s="14" customFormat="1" ht="15" customHeight="1">
      <c r="A1214" s="246" t="s">
        <v>983</v>
      </c>
      <c r="B1214" s="87" t="s">
        <v>258</v>
      </c>
      <c r="C1214" s="45">
        <v>2538150052</v>
      </c>
      <c r="D1214" s="197">
        <v>3004.83</v>
      </c>
      <c r="E1214" s="62"/>
      <c r="F1214" s="54">
        <f t="shared" si="65"/>
        <v>0</v>
      </c>
      <c r="G1214" s="71">
        <v>100</v>
      </c>
      <c r="H1214" s="106">
        <f t="shared" si="61"/>
        <v>0</v>
      </c>
      <c r="I1214" s="106">
        <f t="shared" si="66"/>
        <v>30.048299999999998</v>
      </c>
      <c r="J1214" s="15"/>
      <c r="K1214" s="172"/>
    </row>
    <row r="1215" spans="1:11" s="14" customFormat="1" ht="15" customHeight="1">
      <c r="A1215" s="246" t="s">
        <v>270</v>
      </c>
      <c r="B1215" s="84" t="s">
        <v>266</v>
      </c>
      <c r="C1215" s="45">
        <v>2542100062</v>
      </c>
      <c r="D1215" s="197">
        <v>2770.4700000000003</v>
      </c>
      <c r="E1215" s="62"/>
      <c r="F1215" s="54">
        <f t="shared" si="65"/>
        <v>0</v>
      </c>
      <c r="G1215" s="71">
        <v>100</v>
      </c>
      <c r="H1215" s="106">
        <f t="shared" si="61"/>
        <v>0</v>
      </c>
      <c r="I1215" s="106">
        <f t="shared" si="66"/>
        <v>27.704700000000003</v>
      </c>
      <c r="J1215" s="16"/>
      <c r="K1215" s="172"/>
    </row>
    <row r="1216" spans="1:11" s="14" customFormat="1" ht="15" customHeight="1">
      <c r="A1216" s="246" t="s">
        <v>684</v>
      </c>
      <c r="B1216" s="77" t="s">
        <v>33</v>
      </c>
      <c r="C1216" s="45">
        <v>2519100112</v>
      </c>
      <c r="D1216" s="197">
        <v>3615.84</v>
      </c>
      <c r="E1216" s="62"/>
      <c r="F1216" s="54">
        <f t="shared" si="65"/>
        <v>0</v>
      </c>
      <c r="G1216" s="71">
        <v>100</v>
      </c>
      <c r="H1216" s="106">
        <f t="shared" si="61"/>
        <v>0</v>
      </c>
      <c r="I1216" s="106">
        <f t="shared" si="66"/>
        <v>36.1584</v>
      </c>
      <c r="J1216" s="16"/>
      <c r="K1216" s="172"/>
    </row>
    <row r="1217" spans="1:10" s="13" customFormat="1" ht="15" customHeight="1" thickBot="1">
      <c r="A1217" s="170" t="s">
        <v>273</v>
      </c>
      <c r="B1217" s="148"/>
      <c r="C1217" s="149"/>
      <c r="D1217" s="198"/>
      <c r="E1217" s="150"/>
      <c r="F1217" s="137"/>
      <c r="G1217" s="137"/>
      <c r="H1217" s="138"/>
      <c r="I1217" s="138"/>
      <c r="J1217" s="7"/>
    </row>
    <row r="1218" spans="1:10" s="13" customFormat="1" ht="15" customHeight="1" thickBot="1">
      <c r="A1218" s="173"/>
      <c r="B1218" s="134"/>
      <c r="C1218" s="135" t="s">
        <v>3</v>
      </c>
      <c r="D1218" s="195"/>
      <c r="E1218" s="136"/>
      <c r="F1218" s="137"/>
      <c r="G1218" s="193"/>
      <c r="H1218" s="138"/>
      <c r="I1218" s="138"/>
      <c r="J1218" s="3"/>
    </row>
    <row r="1219" spans="1:10" s="14" customFormat="1" ht="15" customHeight="1">
      <c r="A1219" s="139" t="s">
        <v>4</v>
      </c>
      <c r="B1219" s="140" t="s">
        <v>5</v>
      </c>
      <c r="C1219" s="141" t="s">
        <v>6</v>
      </c>
      <c r="D1219" s="142"/>
      <c r="E1219" s="143"/>
      <c r="F1219" s="137"/>
      <c r="G1219" s="143"/>
      <c r="H1219" s="144"/>
      <c r="I1219" s="138"/>
      <c r="J1219" s="7"/>
    </row>
    <row r="1220" spans="1:10" s="13" customFormat="1" ht="15" customHeight="1">
      <c r="A1220" s="246" t="s">
        <v>288</v>
      </c>
      <c r="B1220" s="77" t="s">
        <v>275</v>
      </c>
      <c r="C1220" s="45">
        <v>2544100122</v>
      </c>
      <c r="D1220" s="197">
        <v>3741.3900000000003</v>
      </c>
      <c r="E1220" s="62"/>
      <c r="F1220" s="54">
        <f t="shared" si="65"/>
        <v>0</v>
      </c>
      <c r="G1220" s="71">
        <v>100</v>
      </c>
      <c r="H1220" s="106">
        <f t="shared" si="61"/>
        <v>0</v>
      </c>
      <c r="I1220" s="106">
        <f t="shared" si="66"/>
        <v>37.413900000000005</v>
      </c>
      <c r="J1220" s="16"/>
    </row>
    <row r="1221" spans="1:10" ht="15" customHeight="1">
      <c r="A1221" s="246" t="s">
        <v>321</v>
      </c>
      <c r="B1221" s="77" t="s">
        <v>275</v>
      </c>
      <c r="C1221" s="45">
        <v>2550100122</v>
      </c>
      <c r="D1221" s="197">
        <v>3565.6200000000003</v>
      </c>
      <c r="E1221" s="62"/>
      <c r="F1221" s="54">
        <f t="shared" si="65"/>
        <v>0</v>
      </c>
      <c r="G1221" s="71">
        <v>100</v>
      </c>
      <c r="H1221" s="106">
        <f t="shared" si="61"/>
        <v>0</v>
      </c>
      <c r="I1221" s="106">
        <f t="shared" si="66"/>
        <v>35.656200000000005</v>
      </c>
      <c r="J1221" s="15"/>
    </row>
    <row r="1222" spans="1:10" s="321" customFormat="1" ht="15" customHeight="1">
      <c r="A1222" s="339" t="s">
        <v>79</v>
      </c>
      <c r="B1222" s="293" t="s">
        <v>275</v>
      </c>
      <c r="C1222" s="294">
        <v>2551100122</v>
      </c>
      <c r="D1222" s="295">
        <v>0</v>
      </c>
      <c r="E1222" s="296"/>
      <c r="F1222" s="295">
        <f t="shared" si="65"/>
        <v>0</v>
      </c>
      <c r="G1222" s="297">
        <v>100</v>
      </c>
      <c r="H1222" s="298">
        <f t="shared" si="61"/>
        <v>0</v>
      </c>
      <c r="I1222" s="298">
        <f t="shared" si="66"/>
        <v>0</v>
      </c>
      <c r="J1222" s="301"/>
    </row>
    <row r="1223" spans="1:10" s="257" customFormat="1" ht="15" customHeight="1">
      <c r="A1223" s="305" t="s">
        <v>910</v>
      </c>
      <c r="B1223" s="306" t="s">
        <v>275</v>
      </c>
      <c r="C1223" s="307">
        <v>2547100122</v>
      </c>
      <c r="D1223" s="253">
        <v>4336</v>
      </c>
      <c r="E1223" s="256"/>
      <c r="F1223" s="253">
        <f t="shared" ref="F1223" si="67">D1223*E1223</f>
        <v>0</v>
      </c>
      <c r="G1223" s="254">
        <v>100</v>
      </c>
      <c r="H1223" s="255">
        <f t="shared" ref="H1223" si="68">G1223*E1223</f>
        <v>0</v>
      </c>
      <c r="I1223" s="255">
        <f t="shared" ref="I1223" si="69">D1223/G1223</f>
        <v>43.36</v>
      </c>
      <c r="J1223" s="283"/>
    </row>
    <row r="1224" spans="1:10" s="310" customFormat="1" ht="15" customHeight="1">
      <c r="A1224" s="308" t="s">
        <v>911</v>
      </c>
      <c r="B1224" s="285" t="s">
        <v>275</v>
      </c>
      <c r="C1224" s="286">
        <v>2556100122</v>
      </c>
      <c r="D1224" s="287">
        <v>0</v>
      </c>
      <c r="E1224" s="288"/>
      <c r="F1224" s="287">
        <f t="shared" si="65"/>
        <v>0</v>
      </c>
      <c r="G1224" s="289">
        <v>100</v>
      </c>
      <c r="H1224" s="290">
        <f t="shared" si="61"/>
        <v>0</v>
      </c>
      <c r="I1224" s="290">
        <f t="shared" si="66"/>
        <v>0</v>
      </c>
      <c r="J1224" s="309"/>
    </row>
    <row r="1225" spans="1:10" s="14" customFormat="1" ht="15" customHeight="1">
      <c r="A1225" s="246" t="s">
        <v>359</v>
      </c>
      <c r="B1225" s="77" t="s">
        <v>353</v>
      </c>
      <c r="C1225" s="45">
        <v>2557100102</v>
      </c>
      <c r="D1225" s="197">
        <v>2670.0299999999997</v>
      </c>
      <c r="E1225" s="62"/>
      <c r="F1225" s="54">
        <f t="shared" si="65"/>
        <v>0</v>
      </c>
      <c r="G1225" s="71">
        <v>100</v>
      </c>
      <c r="H1225" s="106">
        <f t="shared" si="61"/>
        <v>0</v>
      </c>
      <c r="I1225" s="106">
        <f t="shared" si="66"/>
        <v>26.700299999999999</v>
      </c>
      <c r="J1225" s="15"/>
    </row>
    <row r="1226" spans="1:10" s="13" customFormat="1" ht="15" customHeight="1">
      <c r="A1226" s="246" t="s">
        <v>685</v>
      </c>
      <c r="B1226" s="77" t="s">
        <v>275</v>
      </c>
      <c r="C1226" s="45">
        <v>2558100122</v>
      </c>
      <c r="D1226" s="197">
        <v>3741.3900000000003</v>
      </c>
      <c r="E1226" s="62"/>
      <c r="F1226" s="54">
        <f t="shared" si="65"/>
        <v>0</v>
      </c>
      <c r="G1226" s="71">
        <v>100</v>
      </c>
      <c r="H1226" s="106">
        <f t="shared" si="61"/>
        <v>0</v>
      </c>
      <c r="I1226" s="106">
        <f t="shared" si="66"/>
        <v>37.413900000000005</v>
      </c>
      <c r="J1226" s="15"/>
    </row>
    <row r="1227" spans="1:10" s="13" customFormat="1" ht="15" customHeight="1">
      <c r="A1227" s="246" t="s">
        <v>317</v>
      </c>
      <c r="B1227" s="77" t="s">
        <v>275</v>
      </c>
      <c r="C1227" s="45">
        <v>2559100122</v>
      </c>
      <c r="D1227" s="197">
        <v>5314.95</v>
      </c>
      <c r="E1227" s="62"/>
      <c r="F1227" s="54">
        <f t="shared" si="65"/>
        <v>0</v>
      </c>
      <c r="G1227" s="71">
        <v>100</v>
      </c>
      <c r="H1227" s="106">
        <f t="shared" si="61"/>
        <v>0</v>
      </c>
      <c r="I1227" s="106">
        <f t="shared" si="66"/>
        <v>53.149499999999996</v>
      </c>
      <c r="J1227" s="16"/>
    </row>
    <row r="1228" spans="1:10" s="14" customFormat="1" ht="15" customHeight="1">
      <c r="A1228" s="246" t="s">
        <v>686</v>
      </c>
      <c r="B1228" s="77" t="s">
        <v>275</v>
      </c>
      <c r="C1228" s="45">
        <v>2552100122</v>
      </c>
      <c r="D1228" s="197">
        <v>4695.5700000000006</v>
      </c>
      <c r="E1228" s="62"/>
      <c r="F1228" s="54">
        <f t="shared" si="65"/>
        <v>0</v>
      </c>
      <c r="G1228" s="71">
        <v>100</v>
      </c>
      <c r="H1228" s="106">
        <f t="shared" si="61"/>
        <v>0</v>
      </c>
      <c r="I1228" s="106">
        <f t="shared" si="66"/>
        <v>46.955700000000007</v>
      </c>
      <c r="J1228" s="16"/>
    </row>
    <row r="1229" spans="1:10" s="13" customFormat="1" ht="15" customHeight="1">
      <c r="A1229" s="246" t="s">
        <v>367</v>
      </c>
      <c r="B1229" s="77" t="s">
        <v>353</v>
      </c>
      <c r="C1229" s="45">
        <v>2560100102</v>
      </c>
      <c r="D1229" s="197">
        <v>3398.2200000000003</v>
      </c>
      <c r="E1229" s="62"/>
      <c r="F1229" s="54">
        <f t="shared" si="65"/>
        <v>0</v>
      </c>
      <c r="G1229" s="71">
        <v>100</v>
      </c>
      <c r="H1229" s="106">
        <f t="shared" si="61"/>
        <v>0</v>
      </c>
      <c r="I1229" s="106">
        <f t="shared" si="66"/>
        <v>33.982200000000006</v>
      </c>
      <c r="J1229" s="16"/>
    </row>
    <row r="1230" spans="1:10" s="13" customFormat="1" ht="15" customHeight="1">
      <c r="A1230" s="246" t="s">
        <v>369</v>
      </c>
      <c r="B1230" s="77" t="s">
        <v>353</v>
      </c>
      <c r="C1230" s="45">
        <v>2562100102</v>
      </c>
      <c r="D1230" s="197">
        <v>2720.25</v>
      </c>
      <c r="E1230" s="62"/>
      <c r="F1230" s="54">
        <f t="shared" si="65"/>
        <v>0</v>
      </c>
      <c r="G1230" s="71">
        <v>100</v>
      </c>
      <c r="H1230" s="106">
        <f t="shared" si="61"/>
        <v>0</v>
      </c>
      <c r="I1230" s="106">
        <f t="shared" si="66"/>
        <v>27.202500000000001</v>
      </c>
      <c r="J1230" s="16"/>
    </row>
    <row r="1231" spans="1:10" ht="15" customHeight="1">
      <c r="A1231" s="246" t="s">
        <v>311</v>
      </c>
      <c r="B1231" s="77" t="s">
        <v>275</v>
      </c>
      <c r="C1231" s="45">
        <v>2553100122</v>
      </c>
      <c r="D1231" s="197">
        <v>4118.04</v>
      </c>
      <c r="E1231" s="62"/>
      <c r="F1231" s="54">
        <f t="shared" si="65"/>
        <v>0</v>
      </c>
      <c r="G1231" s="71">
        <v>100</v>
      </c>
      <c r="H1231" s="106">
        <f t="shared" si="61"/>
        <v>0</v>
      </c>
      <c r="I1231" s="106">
        <f t="shared" si="66"/>
        <v>41.180399999999999</v>
      </c>
      <c r="J1231" s="16"/>
    </row>
    <row r="1232" spans="1:10" s="11" customFormat="1" ht="15" customHeight="1">
      <c r="A1232" s="246" t="s">
        <v>687</v>
      </c>
      <c r="B1232" s="77" t="s">
        <v>275</v>
      </c>
      <c r="C1232" s="45">
        <v>2564100122</v>
      </c>
      <c r="D1232" s="197">
        <v>3004.83</v>
      </c>
      <c r="E1232" s="62"/>
      <c r="F1232" s="54">
        <f t="shared" si="65"/>
        <v>0</v>
      </c>
      <c r="G1232" s="71">
        <v>100</v>
      </c>
      <c r="H1232" s="106">
        <f t="shared" si="61"/>
        <v>0</v>
      </c>
      <c r="I1232" s="106">
        <f t="shared" si="66"/>
        <v>30.048299999999998</v>
      </c>
      <c r="J1232" s="15"/>
    </row>
    <row r="1233" spans="1:10" ht="15" customHeight="1">
      <c r="A1233" s="246" t="s">
        <v>688</v>
      </c>
      <c r="B1233" s="77" t="s">
        <v>275</v>
      </c>
      <c r="C1233" s="50">
        <v>2563100122</v>
      </c>
      <c r="D1233" s="197">
        <v>5239.62</v>
      </c>
      <c r="E1233" s="62"/>
      <c r="F1233" s="54">
        <f t="shared" si="65"/>
        <v>0</v>
      </c>
      <c r="G1233" s="71">
        <v>100</v>
      </c>
      <c r="H1233" s="106">
        <f t="shared" si="61"/>
        <v>0</v>
      </c>
      <c r="I1233" s="106">
        <f t="shared" si="66"/>
        <v>52.3962</v>
      </c>
      <c r="J1233" s="15"/>
    </row>
    <row r="1234" spans="1:10" s="14" customFormat="1" ht="15" customHeight="1">
      <c r="A1234" s="246" t="s">
        <v>373</v>
      </c>
      <c r="B1234" s="77" t="s">
        <v>275</v>
      </c>
      <c r="C1234" s="45">
        <v>2566100122</v>
      </c>
      <c r="D1234" s="197">
        <v>3255.93</v>
      </c>
      <c r="E1234" s="62"/>
      <c r="F1234" s="54">
        <f t="shared" si="65"/>
        <v>0</v>
      </c>
      <c r="G1234" s="71">
        <v>100</v>
      </c>
      <c r="H1234" s="106">
        <f t="shared" si="61"/>
        <v>0</v>
      </c>
      <c r="I1234" s="106">
        <f t="shared" si="66"/>
        <v>32.5593</v>
      </c>
      <c r="J1234" s="15"/>
    </row>
    <row r="1235" spans="1:10" s="310" customFormat="1" ht="15" customHeight="1">
      <c r="A1235" s="308" t="s">
        <v>984</v>
      </c>
      <c r="B1235" s="285" t="s">
        <v>275</v>
      </c>
      <c r="C1235" s="286">
        <v>2565100122</v>
      </c>
      <c r="D1235" s="287">
        <v>0</v>
      </c>
      <c r="E1235" s="288"/>
      <c r="F1235" s="287">
        <f t="shared" si="65"/>
        <v>0</v>
      </c>
      <c r="G1235" s="289">
        <v>100</v>
      </c>
      <c r="H1235" s="290">
        <f t="shared" si="61"/>
        <v>0</v>
      </c>
      <c r="I1235" s="290">
        <f t="shared" si="66"/>
        <v>0</v>
      </c>
      <c r="J1235" s="309"/>
    </row>
    <row r="1236" spans="1:10" s="11" customFormat="1" ht="15" customHeight="1">
      <c r="A1236" s="246" t="s">
        <v>301</v>
      </c>
      <c r="B1236" s="77" t="s">
        <v>275</v>
      </c>
      <c r="C1236" s="45">
        <v>2546100122</v>
      </c>
      <c r="D1236" s="197">
        <v>4218.4800000000005</v>
      </c>
      <c r="E1236" s="62"/>
      <c r="F1236" s="54">
        <f t="shared" si="65"/>
        <v>0</v>
      </c>
      <c r="G1236" s="71">
        <v>100</v>
      </c>
      <c r="H1236" s="106">
        <f t="shared" si="61"/>
        <v>0</v>
      </c>
      <c r="I1236" s="106">
        <f t="shared" si="66"/>
        <v>42.184800000000003</v>
      </c>
      <c r="J1236" s="15"/>
    </row>
    <row r="1237" spans="1:10" s="13" customFormat="1" ht="15" customHeight="1" thickBot="1">
      <c r="A1237" s="170" t="s">
        <v>376</v>
      </c>
      <c r="B1237" s="148"/>
      <c r="C1237" s="149"/>
      <c r="D1237" s="198"/>
      <c r="E1237" s="150"/>
      <c r="F1237" s="137"/>
      <c r="G1237" s="137"/>
      <c r="H1237" s="138"/>
      <c r="I1237" s="138"/>
      <c r="J1237" s="7"/>
    </row>
    <row r="1238" spans="1:10" s="14" customFormat="1" ht="15" customHeight="1" thickBot="1">
      <c r="A1238" s="170"/>
      <c r="B1238" s="134"/>
      <c r="C1238" s="155" t="s">
        <v>3</v>
      </c>
      <c r="D1238" s="201"/>
      <c r="E1238" s="136"/>
      <c r="F1238" s="137"/>
      <c r="G1238" s="193"/>
      <c r="H1238" s="138"/>
      <c r="I1238" s="138"/>
      <c r="J1238" s="3"/>
    </row>
    <row r="1239" spans="1:10" ht="15" customHeight="1">
      <c r="A1239" s="171" t="s">
        <v>4</v>
      </c>
      <c r="B1239" s="140" t="s">
        <v>5</v>
      </c>
      <c r="C1239" s="141" t="s">
        <v>6</v>
      </c>
      <c r="D1239" s="142"/>
      <c r="E1239" s="143"/>
      <c r="F1239" s="137"/>
      <c r="G1239" s="143"/>
      <c r="H1239" s="144"/>
      <c r="I1239" s="138"/>
    </row>
    <row r="1240" spans="1:10" s="11" customFormat="1" ht="15" customHeight="1">
      <c r="A1240" s="304" t="s">
        <v>378</v>
      </c>
      <c r="B1240" s="77" t="s">
        <v>540</v>
      </c>
      <c r="C1240" s="45">
        <v>2568100072</v>
      </c>
      <c r="D1240" s="197">
        <v>2310.1200000000003</v>
      </c>
      <c r="E1240" s="62"/>
      <c r="F1240" s="54">
        <f t="shared" si="65"/>
        <v>0</v>
      </c>
      <c r="G1240" s="71">
        <v>100</v>
      </c>
      <c r="H1240" s="106">
        <f t="shared" ref="H1240:H1290" si="70">G1240*E1240</f>
        <v>0</v>
      </c>
      <c r="I1240" s="106">
        <f t="shared" si="66"/>
        <v>23.101200000000002</v>
      </c>
      <c r="J1240" s="16"/>
    </row>
    <row r="1241" spans="1:10" s="11" customFormat="1" ht="15" customHeight="1">
      <c r="A1241" s="304" t="s">
        <v>985</v>
      </c>
      <c r="B1241" s="82" t="s">
        <v>540</v>
      </c>
      <c r="C1241" s="45">
        <v>2569150072</v>
      </c>
      <c r="D1241" s="197">
        <v>2310.1200000000003</v>
      </c>
      <c r="E1241" s="62"/>
      <c r="F1241" s="54">
        <f t="shared" si="65"/>
        <v>0</v>
      </c>
      <c r="G1241" s="71">
        <v>100</v>
      </c>
      <c r="H1241" s="106">
        <f t="shared" si="70"/>
        <v>0</v>
      </c>
      <c r="I1241" s="106">
        <f t="shared" si="66"/>
        <v>23.101200000000002</v>
      </c>
      <c r="J1241" s="16"/>
    </row>
    <row r="1242" spans="1:10" ht="15" customHeight="1">
      <c r="A1242" s="246" t="s">
        <v>382</v>
      </c>
      <c r="B1242" s="77" t="s">
        <v>540</v>
      </c>
      <c r="C1242" s="45">
        <v>2570100072</v>
      </c>
      <c r="D1242" s="197">
        <v>2552.85</v>
      </c>
      <c r="E1242" s="62"/>
      <c r="F1242" s="54">
        <f t="shared" si="65"/>
        <v>0</v>
      </c>
      <c r="G1242" s="71">
        <v>100</v>
      </c>
      <c r="H1242" s="106">
        <f t="shared" si="70"/>
        <v>0</v>
      </c>
      <c r="I1242" s="106">
        <f t="shared" si="66"/>
        <v>25.528499999999998</v>
      </c>
      <c r="J1242" s="15"/>
    </row>
    <row r="1243" spans="1:10" s="13" customFormat="1" ht="15" customHeight="1">
      <c r="A1243" s="246" t="s">
        <v>689</v>
      </c>
      <c r="B1243" s="77" t="s">
        <v>540</v>
      </c>
      <c r="C1243" s="45">
        <v>2571100072</v>
      </c>
      <c r="D1243" s="197">
        <v>2552.85</v>
      </c>
      <c r="E1243" s="62"/>
      <c r="F1243" s="54">
        <f t="shared" si="65"/>
        <v>0</v>
      </c>
      <c r="G1243" s="71">
        <v>100</v>
      </c>
      <c r="H1243" s="106">
        <f t="shared" si="70"/>
        <v>0</v>
      </c>
      <c r="I1243" s="106">
        <f t="shared" si="66"/>
        <v>25.528499999999998</v>
      </c>
      <c r="J1243" s="15"/>
    </row>
    <row r="1244" spans="1:10" s="13" customFormat="1" ht="15" customHeight="1">
      <c r="A1244" s="246" t="s">
        <v>690</v>
      </c>
      <c r="B1244" s="77" t="s">
        <v>540</v>
      </c>
      <c r="C1244" s="45">
        <v>2572100072</v>
      </c>
      <c r="D1244" s="197">
        <v>2435.67</v>
      </c>
      <c r="E1244" s="62"/>
      <c r="F1244" s="54">
        <f t="shared" si="65"/>
        <v>0</v>
      </c>
      <c r="G1244" s="71">
        <v>100</v>
      </c>
      <c r="H1244" s="106">
        <f t="shared" si="70"/>
        <v>0</v>
      </c>
      <c r="I1244" s="106">
        <f t="shared" si="66"/>
        <v>24.3567</v>
      </c>
      <c r="J1244" s="16"/>
    </row>
    <row r="1245" spans="1:10" s="311" customFormat="1" ht="15" customHeight="1">
      <c r="A1245" s="284" t="s">
        <v>912</v>
      </c>
      <c r="B1245" s="285" t="s">
        <v>258</v>
      </c>
      <c r="C1245" s="286">
        <v>2573110052</v>
      </c>
      <c r="D1245" s="287">
        <v>0</v>
      </c>
      <c r="E1245" s="288"/>
      <c r="F1245" s="287">
        <f t="shared" si="65"/>
        <v>0</v>
      </c>
      <c r="G1245" s="289">
        <v>100</v>
      </c>
      <c r="H1245" s="290">
        <f t="shared" si="70"/>
        <v>0</v>
      </c>
      <c r="I1245" s="290">
        <f t="shared" si="66"/>
        <v>0</v>
      </c>
      <c r="J1245" s="309"/>
    </row>
    <row r="1246" spans="1:10" ht="15" customHeight="1">
      <c r="A1246" s="246" t="s">
        <v>986</v>
      </c>
      <c r="B1246" s="77" t="s">
        <v>258</v>
      </c>
      <c r="C1246" s="45">
        <v>2573120052</v>
      </c>
      <c r="D1246" s="197">
        <v>2310.1200000000003</v>
      </c>
      <c r="E1246" s="62"/>
      <c r="F1246" s="54">
        <f t="shared" si="65"/>
        <v>0</v>
      </c>
      <c r="G1246" s="71">
        <v>100</v>
      </c>
      <c r="H1246" s="106">
        <f t="shared" si="70"/>
        <v>0</v>
      </c>
      <c r="I1246" s="106">
        <f t="shared" si="66"/>
        <v>23.101200000000002</v>
      </c>
      <c r="J1246" s="15"/>
    </row>
    <row r="1247" spans="1:10" s="11" customFormat="1" ht="15" customHeight="1">
      <c r="A1247" s="304" t="s">
        <v>987</v>
      </c>
      <c r="B1247" s="77" t="s">
        <v>258</v>
      </c>
      <c r="C1247" s="45">
        <v>2573160052</v>
      </c>
      <c r="D1247" s="197">
        <v>2042.28</v>
      </c>
      <c r="E1247" s="62"/>
      <c r="F1247" s="54">
        <f t="shared" si="65"/>
        <v>0</v>
      </c>
      <c r="G1247" s="71">
        <v>100</v>
      </c>
      <c r="H1247" s="106">
        <f t="shared" si="70"/>
        <v>0</v>
      </c>
      <c r="I1247" s="106">
        <f t="shared" si="66"/>
        <v>20.422799999999999</v>
      </c>
      <c r="J1247" s="16"/>
    </row>
    <row r="1248" spans="1:10" ht="15" customHeight="1">
      <c r="A1248" s="246" t="s">
        <v>403</v>
      </c>
      <c r="B1248" s="77" t="s">
        <v>258</v>
      </c>
      <c r="C1248" s="45">
        <v>2574100052</v>
      </c>
      <c r="D1248" s="197">
        <v>1941.84</v>
      </c>
      <c r="E1248" s="62"/>
      <c r="F1248" s="54">
        <f t="shared" si="65"/>
        <v>0</v>
      </c>
      <c r="G1248" s="71">
        <v>100</v>
      </c>
      <c r="H1248" s="106">
        <f t="shared" si="70"/>
        <v>0</v>
      </c>
      <c r="I1248" s="106">
        <f t="shared" si="66"/>
        <v>19.418399999999998</v>
      </c>
      <c r="J1248" s="15"/>
    </row>
    <row r="1249" spans="1:10" s="291" customFormat="1" ht="15" customHeight="1">
      <c r="A1249" s="284" t="s">
        <v>913</v>
      </c>
      <c r="B1249" s="285" t="s">
        <v>258</v>
      </c>
      <c r="C1249" s="286">
        <v>2575100052</v>
      </c>
      <c r="D1249" s="287">
        <v>0</v>
      </c>
      <c r="E1249" s="288"/>
      <c r="F1249" s="287">
        <f t="shared" si="65"/>
        <v>0</v>
      </c>
      <c r="G1249" s="289">
        <v>100</v>
      </c>
      <c r="H1249" s="290">
        <f t="shared" si="70"/>
        <v>0</v>
      </c>
      <c r="I1249" s="290">
        <f t="shared" si="66"/>
        <v>0</v>
      </c>
      <c r="J1249" s="309"/>
    </row>
    <row r="1250" spans="1:10" s="11" customFormat="1" ht="15" customHeight="1" thickBot="1">
      <c r="A1250" s="304" t="s">
        <v>988</v>
      </c>
      <c r="B1250" s="77" t="s">
        <v>258</v>
      </c>
      <c r="C1250" s="45">
        <v>2575110052</v>
      </c>
      <c r="D1250" s="197">
        <v>2042.28</v>
      </c>
      <c r="E1250" s="62"/>
      <c r="F1250" s="54">
        <f t="shared" si="65"/>
        <v>0</v>
      </c>
      <c r="G1250" s="71">
        <v>100</v>
      </c>
      <c r="H1250" s="106">
        <f t="shared" si="70"/>
        <v>0</v>
      </c>
      <c r="I1250" s="106">
        <f t="shared" si="66"/>
        <v>20.422799999999999</v>
      </c>
      <c r="J1250" s="16"/>
    </row>
    <row r="1251" spans="1:10" s="13" customFormat="1" ht="15" customHeight="1" thickBot="1">
      <c r="A1251" s="170" t="s">
        <v>870</v>
      </c>
      <c r="B1251" s="134"/>
      <c r="C1251" s="155" t="s">
        <v>2</v>
      </c>
      <c r="D1251" s="201"/>
      <c r="E1251" s="136"/>
      <c r="F1251" s="137"/>
      <c r="G1251" s="193"/>
      <c r="H1251" s="138"/>
      <c r="I1251" s="138"/>
      <c r="J1251" s="3"/>
    </row>
    <row r="1252" spans="1:10" ht="15" customHeight="1">
      <c r="A1252" s="171" t="s">
        <v>4</v>
      </c>
      <c r="B1252" s="140" t="s">
        <v>5</v>
      </c>
      <c r="C1252" s="141" t="s">
        <v>6</v>
      </c>
      <c r="D1252" s="142"/>
      <c r="E1252" s="143"/>
      <c r="F1252" s="137"/>
      <c r="G1252" s="143"/>
      <c r="H1252" s="144"/>
      <c r="I1252" s="138"/>
    </row>
    <row r="1253" spans="1:10" ht="15" customHeight="1">
      <c r="A1253" s="246" t="s">
        <v>989</v>
      </c>
      <c r="B1253" s="82" t="s">
        <v>353</v>
      </c>
      <c r="C1253" s="45">
        <v>2579100101</v>
      </c>
      <c r="D1253" s="197">
        <v>4377.51</v>
      </c>
      <c r="E1253" s="61"/>
      <c r="F1253" s="54">
        <f t="shared" si="65"/>
        <v>0</v>
      </c>
      <c r="G1253" s="71">
        <v>50</v>
      </c>
      <c r="H1253" s="106">
        <f t="shared" si="70"/>
        <v>0</v>
      </c>
      <c r="I1253" s="106">
        <f t="shared" si="66"/>
        <v>87.550200000000004</v>
      </c>
    </row>
    <row r="1254" spans="1:10" ht="15" customHeight="1">
      <c r="A1254" s="246" t="s">
        <v>990</v>
      </c>
      <c r="B1254" s="82" t="s">
        <v>353</v>
      </c>
      <c r="C1254" s="45">
        <v>2579600101</v>
      </c>
      <c r="D1254" s="197">
        <v>4812.75</v>
      </c>
      <c r="E1254" s="61"/>
      <c r="F1254" s="54">
        <f t="shared" si="65"/>
        <v>0</v>
      </c>
      <c r="G1254" s="71">
        <v>50</v>
      </c>
      <c r="H1254" s="106">
        <f t="shared" si="70"/>
        <v>0</v>
      </c>
      <c r="I1254" s="106">
        <f t="shared" si="66"/>
        <v>96.254999999999995</v>
      </c>
    </row>
    <row r="1255" spans="1:10" s="11" customFormat="1" ht="15" customHeight="1" thickBot="1">
      <c r="A1255" s="246" t="s">
        <v>19</v>
      </c>
      <c r="B1255" s="77" t="s">
        <v>353</v>
      </c>
      <c r="C1255" s="45">
        <v>2580100101</v>
      </c>
      <c r="D1255" s="197">
        <v>3046.68</v>
      </c>
      <c r="E1255" s="62"/>
      <c r="F1255" s="54">
        <f t="shared" si="65"/>
        <v>0</v>
      </c>
      <c r="G1255" s="71">
        <v>50</v>
      </c>
      <c r="H1255" s="106">
        <f t="shared" si="70"/>
        <v>0</v>
      </c>
      <c r="I1255" s="106">
        <f t="shared" si="66"/>
        <v>60.933599999999998</v>
      </c>
      <c r="J1255" s="16"/>
    </row>
    <row r="1256" spans="1:10" s="13" customFormat="1" ht="15" customHeight="1" thickBot="1">
      <c r="A1256" s="170" t="s">
        <v>434</v>
      </c>
      <c r="B1256" s="134"/>
      <c r="C1256" s="155" t="s">
        <v>23</v>
      </c>
      <c r="D1256" s="201"/>
      <c r="E1256" s="136"/>
      <c r="F1256" s="137"/>
      <c r="G1256" s="193"/>
      <c r="H1256" s="138"/>
      <c r="I1256" s="138"/>
      <c r="J1256" s="3"/>
    </row>
    <row r="1257" spans="1:10" ht="15" customHeight="1">
      <c r="A1257" s="171" t="s">
        <v>4</v>
      </c>
      <c r="B1257" s="140" t="s">
        <v>5</v>
      </c>
      <c r="C1257" s="141" t="s">
        <v>6</v>
      </c>
      <c r="D1257" s="142"/>
      <c r="E1257" s="143"/>
      <c r="F1257" s="137"/>
      <c r="G1257" s="143"/>
      <c r="H1257" s="138"/>
      <c r="I1257" s="138"/>
    </row>
    <row r="1258" spans="1:10" s="11" customFormat="1" ht="15" customHeight="1">
      <c r="A1258" s="304" t="s">
        <v>991</v>
      </c>
      <c r="B1258" s="82" t="s">
        <v>425</v>
      </c>
      <c r="C1258" s="45">
        <v>2580300162</v>
      </c>
      <c r="D1258" s="197">
        <v>7173.09</v>
      </c>
      <c r="E1258" s="62"/>
      <c r="F1258" s="54">
        <f t="shared" si="65"/>
        <v>0</v>
      </c>
      <c r="G1258" s="71">
        <v>25</v>
      </c>
      <c r="H1258" s="106">
        <f t="shared" si="70"/>
        <v>0</v>
      </c>
      <c r="I1258" s="106">
        <f t="shared" si="66"/>
        <v>286.92360000000002</v>
      </c>
      <c r="J1258" s="16"/>
    </row>
    <row r="1259" spans="1:10" s="13" customFormat="1" ht="15" customHeight="1">
      <c r="A1259" s="174" t="s">
        <v>434</v>
      </c>
      <c r="B1259" s="175"/>
      <c r="C1259" s="176" t="s">
        <v>3</v>
      </c>
      <c r="D1259" s="206"/>
      <c r="E1259" s="136"/>
      <c r="F1259" s="137"/>
      <c r="G1259" s="193"/>
      <c r="H1259" s="138"/>
      <c r="I1259" s="138"/>
      <c r="J1259" s="3"/>
    </row>
    <row r="1260" spans="1:10" ht="15.6" customHeight="1">
      <c r="A1260" s="178" t="s">
        <v>4</v>
      </c>
      <c r="B1260" s="179" t="s">
        <v>5</v>
      </c>
      <c r="C1260" s="180" t="s">
        <v>6</v>
      </c>
      <c r="D1260" s="181"/>
      <c r="E1260" s="182"/>
      <c r="F1260" s="137"/>
      <c r="G1260" s="182"/>
      <c r="H1260" s="144"/>
      <c r="I1260" s="138"/>
    </row>
    <row r="1261" spans="1:10" s="257" customFormat="1" ht="15" customHeight="1">
      <c r="A1261" s="312" t="s">
        <v>914</v>
      </c>
      <c r="B1261" s="313" t="s">
        <v>460</v>
      </c>
      <c r="C1261" s="314">
        <v>2579800101</v>
      </c>
      <c r="D1261" s="268"/>
      <c r="E1261" s="315"/>
      <c r="F1261" s="253"/>
      <c r="G1261" s="315"/>
      <c r="H1261" s="316"/>
      <c r="I1261" s="255"/>
    </row>
    <row r="1262" spans="1:10" s="11" customFormat="1" ht="15" customHeight="1">
      <c r="A1262" s="246" t="s">
        <v>992</v>
      </c>
      <c r="B1262" s="89" t="s">
        <v>253</v>
      </c>
      <c r="C1262" s="45">
        <v>2580400052</v>
      </c>
      <c r="D1262" s="197">
        <v>2402.19</v>
      </c>
      <c r="E1262" s="62"/>
      <c r="F1262" s="54">
        <f t="shared" si="65"/>
        <v>0</v>
      </c>
      <c r="G1262" s="71">
        <v>100</v>
      </c>
      <c r="H1262" s="106">
        <f t="shared" si="70"/>
        <v>0</v>
      </c>
      <c r="I1262" s="106">
        <f t="shared" si="66"/>
        <v>24.021900000000002</v>
      </c>
      <c r="J1262" s="16"/>
    </row>
    <row r="1263" spans="1:10" s="13" customFormat="1" ht="15" customHeight="1" thickBot="1">
      <c r="A1263" s="170" t="s">
        <v>495</v>
      </c>
      <c r="B1263" s="134"/>
      <c r="C1263" s="145" t="s">
        <v>23</v>
      </c>
      <c r="D1263" s="200"/>
      <c r="E1263" s="146"/>
      <c r="F1263" s="137"/>
      <c r="G1263" s="237"/>
      <c r="H1263" s="147"/>
      <c r="I1263" s="138"/>
      <c r="J1263" s="3"/>
    </row>
    <row r="1264" spans="1:10" ht="15" customHeight="1">
      <c r="A1264" s="171" t="s">
        <v>4</v>
      </c>
      <c r="B1264" s="140" t="s">
        <v>5</v>
      </c>
      <c r="C1264" s="141" t="s">
        <v>6</v>
      </c>
      <c r="D1264" s="142"/>
      <c r="E1264" s="143"/>
      <c r="F1264" s="137"/>
      <c r="G1264" s="143"/>
      <c r="H1264" s="138"/>
      <c r="I1264" s="138"/>
    </row>
    <row r="1265" spans="1:10" s="11" customFormat="1" ht="15" customHeight="1">
      <c r="A1265" s="246" t="s">
        <v>498</v>
      </c>
      <c r="B1265" s="77" t="s">
        <v>355</v>
      </c>
      <c r="C1265" s="45">
        <v>2587100142</v>
      </c>
      <c r="D1265" s="197">
        <v>3481.92</v>
      </c>
      <c r="E1265" s="62"/>
      <c r="F1265" s="54">
        <f t="shared" ref="F1265:F1329" si="71">D1265*E1265</f>
        <v>0</v>
      </c>
      <c r="G1265" s="71">
        <v>25</v>
      </c>
      <c r="H1265" s="106">
        <f t="shared" si="70"/>
        <v>0</v>
      </c>
      <c r="I1265" s="106">
        <f t="shared" ref="I1265:I1329" si="72">D1265/G1265</f>
        <v>139.27680000000001</v>
      </c>
      <c r="J1265" s="15"/>
    </row>
    <row r="1266" spans="1:10" ht="15" customHeight="1" thickBot="1">
      <c r="A1266" s="246" t="s">
        <v>499</v>
      </c>
      <c r="B1266" s="77" t="s">
        <v>355</v>
      </c>
      <c r="C1266" s="45">
        <v>2590100142</v>
      </c>
      <c r="D1266" s="197">
        <v>3481.92</v>
      </c>
      <c r="E1266" s="62"/>
      <c r="F1266" s="54">
        <f t="shared" si="71"/>
        <v>0</v>
      </c>
      <c r="G1266" s="71">
        <v>25</v>
      </c>
      <c r="H1266" s="106">
        <f t="shared" si="70"/>
        <v>0</v>
      </c>
      <c r="I1266" s="106">
        <f t="shared" si="72"/>
        <v>139.27680000000001</v>
      </c>
      <c r="J1266" s="16"/>
    </row>
    <row r="1267" spans="1:10" s="14" customFormat="1" ht="15" customHeight="1" thickBot="1">
      <c r="A1267" s="170" t="s">
        <v>502</v>
      </c>
      <c r="B1267" s="134"/>
      <c r="C1267" s="135" t="s">
        <v>3</v>
      </c>
      <c r="D1267" s="195"/>
      <c r="E1267" s="136"/>
      <c r="F1267" s="137"/>
      <c r="G1267" s="193"/>
      <c r="H1267" s="138"/>
      <c r="I1267" s="138"/>
      <c r="J1267" s="3"/>
    </row>
    <row r="1268" spans="1:10" ht="15" customHeight="1">
      <c r="A1268" s="171" t="s">
        <v>4</v>
      </c>
      <c r="B1268" s="140" t="s">
        <v>5</v>
      </c>
      <c r="C1268" s="141" t="s">
        <v>6</v>
      </c>
      <c r="D1268" s="142"/>
      <c r="E1268" s="143"/>
      <c r="F1268" s="137"/>
      <c r="G1268" s="143"/>
      <c r="H1268" s="144"/>
      <c r="I1268" s="138"/>
    </row>
    <row r="1269" spans="1:10" s="11" customFormat="1" ht="15" customHeight="1">
      <c r="A1269" s="246" t="s">
        <v>503</v>
      </c>
      <c r="B1269" s="77" t="s">
        <v>258</v>
      </c>
      <c r="C1269" s="45">
        <v>2598100052</v>
      </c>
      <c r="D1269" s="197">
        <v>2887.65</v>
      </c>
      <c r="E1269" s="62"/>
      <c r="F1269" s="54">
        <f t="shared" si="71"/>
        <v>0</v>
      </c>
      <c r="G1269" s="71">
        <v>100</v>
      </c>
      <c r="H1269" s="106">
        <f t="shared" si="70"/>
        <v>0</v>
      </c>
      <c r="I1269" s="106">
        <f t="shared" si="72"/>
        <v>28.8765</v>
      </c>
      <c r="J1269" s="15"/>
    </row>
    <row r="1270" spans="1:10" s="310" customFormat="1" ht="15" customHeight="1">
      <c r="A1270" s="284" t="s">
        <v>915</v>
      </c>
      <c r="B1270" s="285" t="s">
        <v>258</v>
      </c>
      <c r="C1270" s="286">
        <v>2599100052</v>
      </c>
      <c r="D1270" s="287">
        <v>0</v>
      </c>
      <c r="E1270" s="288"/>
      <c r="F1270" s="287">
        <f t="shared" si="71"/>
        <v>0</v>
      </c>
      <c r="G1270" s="289">
        <v>100</v>
      </c>
      <c r="H1270" s="290">
        <f t="shared" si="70"/>
        <v>0</v>
      </c>
      <c r="I1270" s="290">
        <f t="shared" si="72"/>
        <v>0</v>
      </c>
      <c r="J1270" s="291"/>
    </row>
    <row r="1271" spans="1:10" s="13" customFormat="1" ht="15" customHeight="1">
      <c r="A1271" s="246" t="s">
        <v>506</v>
      </c>
      <c r="B1271" s="87" t="s">
        <v>470</v>
      </c>
      <c r="C1271" s="45">
        <v>2595100042</v>
      </c>
      <c r="D1271" s="197">
        <v>2502.63</v>
      </c>
      <c r="E1271" s="62"/>
      <c r="F1271" s="54">
        <f t="shared" si="71"/>
        <v>0</v>
      </c>
      <c r="G1271" s="71">
        <v>100</v>
      </c>
      <c r="H1271" s="106">
        <f t="shared" si="70"/>
        <v>0</v>
      </c>
      <c r="I1271" s="106">
        <f t="shared" si="72"/>
        <v>25.026300000000003</v>
      </c>
      <c r="J1271" s="15"/>
    </row>
    <row r="1272" spans="1:10" s="11" customFormat="1" ht="15" customHeight="1" thickBot="1">
      <c r="A1272" s="170" t="s">
        <v>611</v>
      </c>
      <c r="B1272" s="134"/>
      <c r="C1272" s="145" t="s">
        <v>2</v>
      </c>
      <c r="D1272" s="200"/>
      <c r="E1272" s="146"/>
      <c r="F1272" s="137"/>
      <c r="G1272" s="237"/>
      <c r="H1272" s="147"/>
      <c r="I1272" s="138"/>
      <c r="J1272" s="3"/>
    </row>
    <row r="1273" spans="1:10" ht="15" customHeight="1">
      <c r="A1273" s="171" t="s">
        <v>4</v>
      </c>
      <c r="B1273" s="140" t="s">
        <v>5</v>
      </c>
      <c r="C1273" s="141" t="s">
        <v>6</v>
      </c>
      <c r="D1273" s="142"/>
      <c r="E1273" s="143"/>
      <c r="F1273" s="137"/>
      <c r="G1273" s="143"/>
      <c r="H1273" s="138"/>
      <c r="I1273" s="138"/>
    </row>
    <row r="1274" spans="1:10" s="13" customFormat="1" ht="15" customHeight="1">
      <c r="A1274" s="246" t="s">
        <v>613</v>
      </c>
      <c r="B1274" s="77" t="s">
        <v>25</v>
      </c>
      <c r="C1274" s="45">
        <v>2601100012</v>
      </c>
      <c r="D1274" s="197">
        <v>4067.82</v>
      </c>
      <c r="E1274" s="62"/>
      <c r="F1274" s="54">
        <f t="shared" si="71"/>
        <v>0</v>
      </c>
      <c r="G1274" s="71">
        <v>50</v>
      </c>
      <c r="H1274" s="106">
        <f t="shared" si="70"/>
        <v>0</v>
      </c>
      <c r="I1274" s="106">
        <f t="shared" si="72"/>
        <v>81.356400000000008</v>
      </c>
      <c r="J1274" s="15"/>
    </row>
    <row r="1275" spans="1:10" s="13" customFormat="1" ht="15" customHeight="1" thickBot="1">
      <c r="A1275" s="170" t="s">
        <v>514</v>
      </c>
      <c r="B1275" s="134"/>
      <c r="C1275" s="145" t="s">
        <v>3</v>
      </c>
      <c r="D1275" s="200"/>
      <c r="E1275" s="146"/>
      <c r="F1275" s="137"/>
      <c r="G1275" s="237"/>
      <c r="H1275" s="138"/>
      <c r="I1275" s="138"/>
      <c r="J1275" s="3"/>
    </row>
    <row r="1276" spans="1:10" ht="15" customHeight="1">
      <c r="A1276" s="171" t="s">
        <v>4</v>
      </c>
      <c r="B1276" s="140" t="s">
        <v>5</v>
      </c>
      <c r="C1276" s="141" t="s">
        <v>6</v>
      </c>
      <c r="D1276" s="142"/>
      <c r="E1276" s="143"/>
      <c r="F1276" s="137"/>
      <c r="G1276" s="143"/>
      <c r="H1276" s="144"/>
      <c r="I1276" s="138"/>
    </row>
    <row r="1277" spans="1:10" s="11" customFormat="1" ht="15" customHeight="1">
      <c r="A1277" s="304" t="s">
        <v>691</v>
      </c>
      <c r="B1277" s="84" t="s">
        <v>250</v>
      </c>
      <c r="C1277" s="50">
        <v>2604100062</v>
      </c>
      <c r="D1277" s="197">
        <v>3046.68</v>
      </c>
      <c r="E1277" s="62"/>
      <c r="F1277" s="54">
        <f t="shared" si="71"/>
        <v>0</v>
      </c>
      <c r="G1277" s="71">
        <v>100</v>
      </c>
      <c r="H1277" s="106">
        <f t="shared" si="70"/>
        <v>0</v>
      </c>
      <c r="I1277" s="106">
        <f t="shared" si="72"/>
        <v>30.466799999999999</v>
      </c>
      <c r="J1277" s="15"/>
    </row>
    <row r="1278" spans="1:10" ht="15" customHeight="1" thickBot="1">
      <c r="A1278" s="304" t="s">
        <v>519</v>
      </c>
      <c r="B1278" s="84" t="s">
        <v>540</v>
      </c>
      <c r="C1278" s="50">
        <v>2606100072</v>
      </c>
      <c r="D1278" s="197">
        <v>3096.9</v>
      </c>
      <c r="E1278" s="62"/>
      <c r="F1278" s="54">
        <f t="shared" si="71"/>
        <v>0</v>
      </c>
      <c r="G1278" s="71">
        <v>100</v>
      </c>
      <c r="H1278" s="106">
        <f t="shared" si="70"/>
        <v>0</v>
      </c>
      <c r="I1278" s="106">
        <f t="shared" si="72"/>
        <v>30.969000000000001</v>
      </c>
      <c r="J1278" s="15"/>
    </row>
    <row r="1279" spans="1:10" s="10" customFormat="1" ht="15" customHeight="1" thickBot="1">
      <c r="A1279" s="170" t="s">
        <v>871</v>
      </c>
      <c r="B1279" s="134"/>
      <c r="C1279" s="183" t="s">
        <v>412</v>
      </c>
      <c r="D1279" s="195"/>
      <c r="E1279" s="136"/>
      <c r="F1279" s="137"/>
      <c r="G1279" s="193"/>
      <c r="H1279" s="138"/>
      <c r="I1279" s="138"/>
      <c r="J1279" s="3"/>
    </row>
    <row r="1280" spans="1:10" ht="15" customHeight="1">
      <c r="A1280" s="171" t="s">
        <v>4</v>
      </c>
      <c r="B1280" s="140" t="s">
        <v>5</v>
      </c>
      <c r="C1280" s="184" t="s">
        <v>6</v>
      </c>
      <c r="D1280" s="142"/>
      <c r="E1280" s="143"/>
      <c r="F1280" s="137"/>
      <c r="G1280" s="143"/>
      <c r="H1280" s="144"/>
      <c r="I1280" s="138"/>
    </row>
    <row r="1281" spans="1:20" s="11" customFormat="1" ht="15" customHeight="1">
      <c r="A1281" s="304" t="s">
        <v>692</v>
      </c>
      <c r="B1281" s="84" t="s">
        <v>693</v>
      </c>
      <c r="C1281" s="50">
        <v>2603100162</v>
      </c>
      <c r="D1281" s="197">
        <v>5030.37</v>
      </c>
      <c r="E1281" s="62"/>
      <c r="F1281" s="54">
        <f t="shared" si="71"/>
        <v>0</v>
      </c>
      <c r="G1281" s="71">
        <v>10</v>
      </c>
      <c r="H1281" s="106">
        <f t="shared" si="70"/>
        <v>0</v>
      </c>
      <c r="I1281" s="106">
        <f t="shared" si="72"/>
        <v>503.03699999999998</v>
      </c>
      <c r="J1281" s="15"/>
    </row>
    <row r="1282" spans="1:20" s="319" customFormat="1" ht="15" customHeight="1" thickBot="1">
      <c r="A1282" s="305" t="s">
        <v>916</v>
      </c>
      <c r="B1282" s="317" t="s">
        <v>425</v>
      </c>
      <c r="C1282" s="318">
        <v>2605100162</v>
      </c>
      <c r="D1282" s="268">
        <v>3523.7700000000004</v>
      </c>
      <c r="E1282" s="256"/>
      <c r="F1282" s="253"/>
      <c r="G1282" s="254"/>
      <c r="H1282" s="255"/>
      <c r="I1282" s="255"/>
      <c r="J1282" s="283"/>
    </row>
    <row r="1283" spans="1:20" s="14" customFormat="1" ht="15" customHeight="1" thickBot="1">
      <c r="A1283" s="170" t="s">
        <v>533</v>
      </c>
      <c r="B1283" s="134"/>
      <c r="C1283" s="135" t="s">
        <v>3</v>
      </c>
      <c r="D1283" s="195"/>
      <c r="E1283" s="136"/>
      <c r="F1283" s="137"/>
      <c r="G1283" s="137"/>
      <c r="H1283" s="138"/>
      <c r="I1283" s="138"/>
      <c r="J1283" s="15"/>
    </row>
    <row r="1284" spans="1:20" s="13" customFormat="1" ht="15" customHeight="1">
      <c r="A1284" s="171" t="s">
        <v>4</v>
      </c>
      <c r="B1284" s="140" t="s">
        <v>5</v>
      </c>
      <c r="C1284" s="141" t="s">
        <v>6</v>
      </c>
      <c r="D1284" s="142"/>
      <c r="E1284" s="143"/>
      <c r="F1284" s="137"/>
      <c r="G1284" s="143"/>
      <c r="H1284" s="144"/>
      <c r="I1284" s="138"/>
      <c r="J1284" s="15"/>
    </row>
    <row r="1285" spans="1:20" s="321" customFormat="1" ht="15.95" customHeight="1">
      <c r="A1285" s="292" t="s">
        <v>917</v>
      </c>
      <c r="B1285" s="320" t="s">
        <v>540</v>
      </c>
      <c r="C1285" s="294">
        <v>2611100072</v>
      </c>
      <c r="D1285" s="295">
        <v>0</v>
      </c>
      <c r="E1285" s="296"/>
      <c r="F1285" s="295">
        <f t="shared" si="71"/>
        <v>0</v>
      </c>
      <c r="G1285" s="297">
        <v>100</v>
      </c>
      <c r="H1285" s="298">
        <f t="shared" si="70"/>
        <v>0</v>
      </c>
      <c r="I1285" s="298">
        <f t="shared" si="72"/>
        <v>0</v>
      </c>
      <c r="J1285" s="301"/>
    </row>
    <row r="1286" spans="1:20" s="7" customFormat="1" ht="15" customHeight="1">
      <c r="A1286" s="246" t="s">
        <v>694</v>
      </c>
      <c r="B1286" s="88" t="s">
        <v>540</v>
      </c>
      <c r="C1286" s="50">
        <v>2610100072</v>
      </c>
      <c r="D1286" s="197">
        <v>2753.73</v>
      </c>
      <c r="E1286" s="62"/>
      <c r="F1286" s="54">
        <f t="shared" si="71"/>
        <v>0</v>
      </c>
      <c r="G1286" s="71">
        <v>100</v>
      </c>
      <c r="H1286" s="106">
        <f t="shared" si="70"/>
        <v>0</v>
      </c>
      <c r="I1286" s="106">
        <f t="shared" si="72"/>
        <v>27.537300000000002</v>
      </c>
      <c r="J1286" s="15"/>
      <c r="K1286" s="6"/>
      <c r="L1286" s="6"/>
      <c r="M1286" s="6"/>
      <c r="N1286" s="6"/>
      <c r="O1286" s="6"/>
      <c r="P1286" s="6"/>
      <c r="Q1286" s="6"/>
      <c r="R1286" s="6"/>
      <c r="S1286" s="6"/>
      <c r="T1286" s="6"/>
    </row>
    <row r="1287" spans="1:20" s="7" customFormat="1" ht="15" customHeight="1" thickBot="1">
      <c r="A1287" s="246" t="s">
        <v>993</v>
      </c>
      <c r="B1287" s="82" t="s">
        <v>540</v>
      </c>
      <c r="C1287" s="50">
        <v>2611110072</v>
      </c>
      <c r="D1287" s="197">
        <v>2753.73</v>
      </c>
      <c r="E1287" s="62"/>
      <c r="F1287" s="54">
        <f t="shared" si="71"/>
        <v>0</v>
      </c>
      <c r="G1287" s="71">
        <v>100</v>
      </c>
      <c r="H1287" s="106">
        <f t="shared" si="70"/>
        <v>0</v>
      </c>
      <c r="I1287" s="106">
        <f t="shared" si="72"/>
        <v>27.537300000000002</v>
      </c>
      <c r="J1287" s="15"/>
      <c r="K1287" s="6"/>
      <c r="L1287" s="6"/>
      <c r="M1287" s="6"/>
      <c r="N1287" s="6"/>
      <c r="O1287" s="6"/>
      <c r="P1287" s="6"/>
      <c r="Q1287" s="6"/>
      <c r="R1287" s="6"/>
      <c r="S1287" s="6"/>
      <c r="T1287" s="6"/>
    </row>
    <row r="1288" spans="1:20" s="7" customFormat="1" ht="15" customHeight="1" thickBot="1">
      <c r="A1288" s="230" t="s">
        <v>918</v>
      </c>
      <c r="B1288" s="134"/>
      <c r="C1288" s="135" t="s">
        <v>3</v>
      </c>
      <c r="D1288" s="195"/>
      <c r="E1288" s="136"/>
      <c r="F1288" s="137"/>
      <c r="G1288" s="193"/>
      <c r="H1288" s="138"/>
      <c r="I1288" s="138"/>
      <c r="J1288" s="3"/>
      <c r="K1288" s="6"/>
      <c r="L1288" s="6"/>
      <c r="M1288" s="6"/>
      <c r="N1288" s="6"/>
      <c r="O1288" s="6"/>
      <c r="P1288" s="6"/>
      <c r="Q1288" s="6"/>
      <c r="R1288" s="6"/>
      <c r="S1288" s="6"/>
      <c r="T1288" s="6"/>
    </row>
    <row r="1289" spans="1:20" s="7" customFormat="1" ht="15" customHeight="1" thickBot="1">
      <c r="A1289" s="171" t="s">
        <v>4</v>
      </c>
      <c r="B1289" s="140" t="s">
        <v>5</v>
      </c>
      <c r="C1289" s="141" t="s">
        <v>6</v>
      </c>
      <c r="D1289" s="142"/>
      <c r="E1289" s="143"/>
      <c r="F1289" s="137"/>
      <c r="G1289" s="143"/>
      <c r="H1289" s="144"/>
      <c r="I1289" s="138"/>
      <c r="K1289" s="6"/>
      <c r="L1289" s="6"/>
      <c r="M1289" s="6"/>
      <c r="N1289" s="6"/>
      <c r="O1289" s="6"/>
      <c r="P1289" s="6"/>
      <c r="Q1289" s="6"/>
      <c r="R1289" s="6"/>
      <c r="S1289" s="6"/>
      <c r="T1289" s="6"/>
    </row>
    <row r="1290" spans="1:20" s="257" customFormat="1" ht="15" customHeight="1" thickBot="1">
      <c r="A1290" s="322" t="s">
        <v>556</v>
      </c>
      <c r="B1290" s="323" t="s">
        <v>266</v>
      </c>
      <c r="C1290" s="324">
        <v>2612100062</v>
      </c>
      <c r="D1290" s="253">
        <v>2829.06</v>
      </c>
      <c r="E1290" s="256"/>
      <c r="F1290" s="253">
        <f t="shared" si="71"/>
        <v>0</v>
      </c>
      <c r="G1290" s="254">
        <v>100</v>
      </c>
      <c r="H1290" s="255">
        <f t="shared" si="70"/>
        <v>0</v>
      </c>
      <c r="I1290" s="255">
        <f t="shared" si="72"/>
        <v>28.290599999999998</v>
      </c>
      <c r="J1290" s="283"/>
    </row>
    <row r="1291" spans="1:20" s="7" customFormat="1" ht="15" customHeight="1" thickBot="1">
      <c r="A1291" s="170" t="s">
        <v>627</v>
      </c>
      <c r="B1291" s="134"/>
      <c r="C1291" s="135" t="s">
        <v>2</v>
      </c>
      <c r="D1291" s="195"/>
      <c r="E1291" s="136"/>
      <c r="F1291" s="137"/>
      <c r="G1291" s="193"/>
      <c r="H1291" s="138"/>
      <c r="I1291" s="138"/>
      <c r="J1291" s="3"/>
      <c r="K1291" s="6"/>
      <c r="L1291" s="6"/>
      <c r="M1291" s="6"/>
      <c r="N1291" s="6"/>
      <c r="O1291" s="6"/>
      <c r="P1291" s="6"/>
      <c r="Q1291" s="6"/>
      <c r="R1291" s="6"/>
      <c r="S1291" s="6"/>
      <c r="T1291" s="6"/>
    </row>
    <row r="1292" spans="1:20" s="7" customFormat="1" ht="15" customHeight="1">
      <c r="A1292" s="171" t="s">
        <v>4</v>
      </c>
      <c r="B1292" s="140" t="s">
        <v>5</v>
      </c>
      <c r="C1292" s="141" t="s">
        <v>6</v>
      </c>
      <c r="D1292" s="142"/>
      <c r="E1292" s="143"/>
      <c r="F1292" s="137"/>
      <c r="G1292" s="143"/>
      <c r="H1292" s="138"/>
      <c r="I1292" s="138"/>
      <c r="K1292" s="6"/>
      <c r="L1292" s="6"/>
      <c r="M1292" s="6"/>
      <c r="N1292" s="6"/>
      <c r="O1292" s="6"/>
      <c r="P1292" s="6"/>
      <c r="Q1292" s="6"/>
      <c r="R1292" s="6"/>
      <c r="S1292" s="6"/>
      <c r="T1292" s="6"/>
    </row>
    <row r="1293" spans="1:20" s="7" customFormat="1" ht="15" customHeight="1" thickBot="1">
      <c r="A1293" s="246" t="s">
        <v>629</v>
      </c>
      <c r="B1293" s="84" t="s">
        <v>275</v>
      </c>
      <c r="C1293" s="45">
        <v>2615100122</v>
      </c>
      <c r="D1293" s="197">
        <v>3933.9</v>
      </c>
      <c r="E1293" s="62"/>
      <c r="F1293" s="54">
        <f t="shared" si="71"/>
        <v>0</v>
      </c>
      <c r="G1293" s="71">
        <v>50</v>
      </c>
      <c r="H1293" s="106">
        <f t="shared" ref="H1293:H1352" si="73">G1293*E1293</f>
        <v>0</v>
      </c>
      <c r="I1293" s="106">
        <f t="shared" si="72"/>
        <v>78.677999999999997</v>
      </c>
      <c r="J1293" s="15"/>
      <c r="K1293" s="6"/>
      <c r="L1293" s="6"/>
      <c r="M1293" s="6"/>
      <c r="N1293" s="6"/>
      <c r="O1293" s="6"/>
      <c r="P1293" s="6"/>
      <c r="Q1293" s="6"/>
      <c r="R1293" s="6"/>
      <c r="S1293" s="6"/>
      <c r="T1293" s="6"/>
    </row>
    <row r="1294" spans="1:20" s="7" customFormat="1" ht="15" customHeight="1" thickBot="1">
      <c r="A1294" s="170" t="s">
        <v>560</v>
      </c>
      <c r="B1294" s="134"/>
      <c r="C1294" s="135" t="s">
        <v>3</v>
      </c>
      <c r="D1294" s="195"/>
      <c r="E1294" s="136"/>
      <c r="F1294" s="137"/>
      <c r="G1294" s="193"/>
      <c r="H1294" s="138"/>
      <c r="I1294" s="138"/>
      <c r="J1294" s="3"/>
      <c r="K1294" s="6"/>
      <c r="L1294" s="6"/>
      <c r="M1294" s="6"/>
      <c r="N1294" s="6"/>
      <c r="O1294" s="6"/>
      <c r="P1294" s="6"/>
      <c r="Q1294" s="6"/>
      <c r="R1294" s="6"/>
      <c r="S1294" s="6"/>
      <c r="T1294" s="6"/>
    </row>
    <row r="1295" spans="1:20" s="7" customFormat="1" ht="15" customHeight="1">
      <c r="A1295" s="171" t="s">
        <v>4</v>
      </c>
      <c r="B1295" s="140" t="s">
        <v>5</v>
      </c>
      <c r="C1295" s="141" t="s">
        <v>6</v>
      </c>
      <c r="D1295" s="142"/>
      <c r="E1295" s="143"/>
      <c r="F1295" s="137"/>
      <c r="G1295" s="143"/>
      <c r="H1295" s="144"/>
      <c r="I1295" s="138"/>
      <c r="K1295" s="6"/>
      <c r="L1295" s="6"/>
      <c r="M1295" s="6"/>
      <c r="N1295" s="6"/>
      <c r="O1295" s="6"/>
      <c r="P1295" s="6"/>
      <c r="Q1295" s="6"/>
      <c r="R1295" s="6"/>
      <c r="S1295" s="6"/>
      <c r="T1295" s="6"/>
    </row>
    <row r="1296" spans="1:20" s="7" customFormat="1" ht="15" customHeight="1">
      <c r="A1296" s="246" t="s">
        <v>561</v>
      </c>
      <c r="B1296" s="88" t="s">
        <v>540</v>
      </c>
      <c r="C1296" s="45">
        <v>2619100072</v>
      </c>
      <c r="D1296" s="197">
        <v>2092.5</v>
      </c>
      <c r="E1296" s="62"/>
      <c r="F1296" s="54">
        <f t="shared" si="71"/>
        <v>0</v>
      </c>
      <c r="G1296" s="71">
        <v>100</v>
      </c>
      <c r="H1296" s="106">
        <f t="shared" si="73"/>
        <v>0</v>
      </c>
      <c r="I1296" s="106">
        <f t="shared" si="72"/>
        <v>20.925000000000001</v>
      </c>
      <c r="J1296" s="15"/>
      <c r="K1296" s="6"/>
      <c r="L1296" s="6"/>
      <c r="M1296" s="6"/>
      <c r="N1296" s="6"/>
      <c r="O1296" s="6"/>
      <c r="P1296" s="6"/>
      <c r="Q1296" s="6"/>
      <c r="R1296" s="6"/>
      <c r="S1296" s="6"/>
      <c r="T1296" s="6"/>
    </row>
    <row r="1297" spans="1:20" s="7" customFormat="1" ht="15" customHeight="1">
      <c r="A1297" s="246" t="s">
        <v>695</v>
      </c>
      <c r="B1297" s="82" t="s">
        <v>540</v>
      </c>
      <c r="C1297" s="45">
        <v>2620100072</v>
      </c>
      <c r="D1297" s="197">
        <v>2644.92</v>
      </c>
      <c r="E1297" s="62"/>
      <c r="F1297" s="54">
        <f t="shared" si="71"/>
        <v>0</v>
      </c>
      <c r="G1297" s="71">
        <v>100</v>
      </c>
      <c r="H1297" s="106">
        <f t="shared" si="73"/>
        <v>0</v>
      </c>
      <c r="I1297" s="106">
        <f t="shared" si="72"/>
        <v>26.449200000000001</v>
      </c>
      <c r="J1297" s="15"/>
      <c r="K1297" s="6"/>
      <c r="L1297" s="6"/>
      <c r="M1297" s="6"/>
      <c r="N1297" s="6"/>
      <c r="O1297" s="6"/>
      <c r="P1297" s="6"/>
      <c r="Q1297" s="6"/>
      <c r="R1297" s="6"/>
      <c r="S1297" s="6"/>
      <c r="T1297" s="6"/>
    </row>
    <row r="1298" spans="1:20" s="7" customFormat="1" ht="15" customHeight="1">
      <c r="A1298" s="246" t="s">
        <v>696</v>
      </c>
      <c r="B1298" s="77" t="s">
        <v>540</v>
      </c>
      <c r="C1298" s="45">
        <v>2621100072</v>
      </c>
      <c r="D1298" s="197">
        <v>2402.19</v>
      </c>
      <c r="E1298" s="62"/>
      <c r="F1298" s="54">
        <f t="shared" si="71"/>
        <v>0</v>
      </c>
      <c r="G1298" s="71">
        <v>100</v>
      </c>
      <c r="H1298" s="106">
        <f t="shared" si="73"/>
        <v>0</v>
      </c>
      <c r="I1298" s="106">
        <f t="shared" si="72"/>
        <v>24.021900000000002</v>
      </c>
      <c r="J1298" s="15"/>
      <c r="K1298" s="6"/>
      <c r="L1298" s="6"/>
      <c r="M1298" s="6"/>
      <c r="N1298" s="6"/>
      <c r="O1298" s="6"/>
      <c r="P1298" s="6"/>
      <c r="Q1298" s="6"/>
      <c r="R1298" s="6"/>
      <c r="S1298" s="6"/>
      <c r="T1298" s="6"/>
    </row>
    <row r="1299" spans="1:20" s="7" customFormat="1" ht="15" customHeight="1">
      <c r="A1299" s="246" t="s">
        <v>573</v>
      </c>
      <c r="B1299" s="77" t="s">
        <v>258</v>
      </c>
      <c r="C1299" s="45">
        <v>2622100052</v>
      </c>
      <c r="D1299" s="197">
        <v>2502.63</v>
      </c>
      <c r="E1299" s="62"/>
      <c r="F1299" s="54">
        <f t="shared" si="71"/>
        <v>0</v>
      </c>
      <c r="G1299" s="71">
        <v>100</v>
      </c>
      <c r="H1299" s="106">
        <f t="shared" si="73"/>
        <v>0</v>
      </c>
      <c r="I1299" s="106">
        <f t="shared" si="72"/>
        <v>25.026300000000003</v>
      </c>
      <c r="J1299" s="15"/>
      <c r="K1299" s="6"/>
      <c r="L1299" s="6"/>
      <c r="M1299" s="6"/>
      <c r="N1299" s="6"/>
      <c r="O1299" s="6"/>
      <c r="P1299" s="6"/>
      <c r="Q1299" s="6"/>
      <c r="R1299" s="6"/>
      <c r="S1299" s="6"/>
      <c r="T1299" s="6"/>
    </row>
    <row r="1300" spans="1:20" s="7" customFormat="1" ht="15" customHeight="1" thickBot="1">
      <c r="A1300" s="246" t="s">
        <v>648</v>
      </c>
      <c r="B1300" s="77" t="s">
        <v>540</v>
      </c>
      <c r="C1300" s="45">
        <v>2625100072</v>
      </c>
      <c r="D1300" s="197">
        <v>2310.1200000000003</v>
      </c>
      <c r="E1300" s="62"/>
      <c r="F1300" s="54">
        <f t="shared" si="71"/>
        <v>0</v>
      </c>
      <c r="G1300" s="71">
        <v>100</v>
      </c>
      <c r="H1300" s="106">
        <f t="shared" si="73"/>
        <v>0</v>
      </c>
      <c r="I1300" s="106">
        <f t="shared" si="72"/>
        <v>23.101200000000002</v>
      </c>
      <c r="J1300" s="15"/>
      <c r="K1300" s="6"/>
      <c r="L1300" s="6"/>
      <c r="M1300" s="6"/>
      <c r="N1300" s="6"/>
      <c r="O1300" s="6"/>
      <c r="P1300" s="6"/>
      <c r="Q1300" s="6"/>
      <c r="R1300" s="6"/>
      <c r="S1300" s="6"/>
      <c r="T1300" s="6"/>
    </row>
    <row r="1301" spans="1:20" s="7" customFormat="1" ht="15" customHeight="1" thickBot="1">
      <c r="A1301" s="170" t="s">
        <v>697</v>
      </c>
      <c r="B1301" s="134"/>
      <c r="C1301" s="135" t="s">
        <v>3</v>
      </c>
      <c r="D1301" s="195"/>
      <c r="E1301" s="136"/>
      <c r="F1301" s="137"/>
      <c r="G1301" s="137"/>
      <c r="H1301" s="138"/>
      <c r="I1301" s="138"/>
      <c r="K1301" s="6"/>
      <c r="L1301" s="6"/>
      <c r="M1301" s="6"/>
      <c r="N1301" s="6"/>
      <c r="O1301" s="6"/>
      <c r="P1301" s="6"/>
      <c r="Q1301" s="6"/>
      <c r="R1301" s="6"/>
      <c r="S1301" s="6"/>
      <c r="T1301" s="6"/>
    </row>
    <row r="1302" spans="1:20" s="7" customFormat="1" ht="15" customHeight="1">
      <c r="A1302" s="171" t="s">
        <v>4</v>
      </c>
      <c r="B1302" s="140" t="s">
        <v>5</v>
      </c>
      <c r="C1302" s="141" t="s">
        <v>6</v>
      </c>
      <c r="D1302" s="142"/>
      <c r="E1302" s="143"/>
      <c r="F1302" s="137"/>
      <c r="G1302" s="143"/>
      <c r="H1302" s="138"/>
      <c r="I1302" s="138"/>
      <c r="K1302" s="6"/>
      <c r="L1302" s="6"/>
      <c r="M1302" s="6"/>
      <c r="N1302" s="6"/>
      <c r="O1302" s="6"/>
      <c r="P1302" s="6"/>
      <c r="Q1302" s="6"/>
      <c r="R1302" s="6"/>
      <c r="S1302" s="6"/>
      <c r="T1302" s="6"/>
    </row>
    <row r="1303" spans="1:20" s="7" customFormat="1" ht="15" customHeight="1">
      <c r="A1303" s="246" t="s">
        <v>636</v>
      </c>
      <c r="B1303" s="88" t="s">
        <v>250</v>
      </c>
      <c r="C1303" s="45">
        <v>2627100062</v>
      </c>
      <c r="D1303" s="197">
        <v>2268.27</v>
      </c>
      <c r="E1303" s="62"/>
      <c r="F1303" s="54">
        <f t="shared" si="71"/>
        <v>0</v>
      </c>
      <c r="G1303" s="71">
        <v>100</v>
      </c>
      <c r="H1303" s="106">
        <f t="shared" si="73"/>
        <v>0</v>
      </c>
      <c r="I1303" s="106">
        <f t="shared" si="72"/>
        <v>22.682700000000001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</row>
    <row r="1304" spans="1:20" s="7" customFormat="1" ht="15" customHeight="1" thickBot="1">
      <c r="A1304" s="170" t="s">
        <v>641</v>
      </c>
      <c r="B1304" s="134"/>
      <c r="C1304" s="145" t="s">
        <v>3</v>
      </c>
      <c r="D1304" s="200"/>
      <c r="E1304" s="146"/>
      <c r="F1304" s="137"/>
      <c r="G1304" s="237"/>
      <c r="H1304" s="138"/>
      <c r="I1304" s="138"/>
      <c r="J1304" s="3"/>
      <c r="K1304" s="6"/>
      <c r="L1304" s="6"/>
      <c r="M1304" s="6"/>
      <c r="N1304" s="6"/>
      <c r="O1304" s="6"/>
      <c r="P1304" s="6"/>
      <c r="Q1304" s="6"/>
      <c r="R1304" s="6"/>
      <c r="S1304" s="6"/>
      <c r="T1304" s="6"/>
    </row>
    <row r="1305" spans="1:20" s="7" customFormat="1" ht="15" customHeight="1">
      <c r="A1305" s="171" t="s">
        <v>4</v>
      </c>
      <c r="B1305" s="140" t="s">
        <v>5</v>
      </c>
      <c r="C1305" s="141" t="s">
        <v>6</v>
      </c>
      <c r="D1305" s="142"/>
      <c r="E1305" s="143"/>
      <c r="F1305" s="137"/>
      <c r="G1305" s="143"/>
      <c r="H1305" s="138"/>
      <c r="I1305" s="138"/>
      <c r="K1305" s="6"/>
      <c r="L1305" s="6"/>
      <c r="M1305" s="6"/>
      <c r="N1305" s="6"/>
      <c r="O1305" s="6"/>
      <c r="P1305" s="6"/>
      <c r="Q1305" s="6"/>
      <c r="R1305" s="6"/>
      <c r="S1305" s="6"/>
      <c r="T1305" s="6"/>
    </row>
    <row r="1306" spans="1:20" s="7" customFormat="1" ht="15" customHeight="1">
      <c r="A1306" s="246" t="s">
        <v>642</v>
      </c>
      <c r="B1306" s="88" t="s">
        <v>258</v>
      </c>
      <c r="C1306" s="45">
        <v>2629100052</v>
      </c>
      <c r="D1306" s="197">
        <v>2351.9700000000003</v>
      </c>
      <c r="E1306" s="62"/>
      <c r="F1306" s="54">
        <f t="shared" si="71"/>
        <v>0</v>
      </c>
      <c r="G1306" s="71">
        <v>100</v>
      </c>
      <c r="H1306" s="106">
        <f t="shared" si="73"/>
        <v>0</v>
      </c>
      <c r="I1306" s="106">
        <f t="shared" si="72"/>
        <v>23.519700000000004</v>
      </c>
      <c r="J1306" s="9"/>
      <c r="K1306" s="6"/>
      <c r="L1306" s="6"/>
      <c r="M1306" s="6"/>
      <c r="N1306" s="6"/>
      <c r="O1306" s="6"/>
      <c r="P1306" s="6"/>
      <c r="Q1306" s="6"/>
      <c r="R1306" s="6"/>
      <c r="S1306" s="6"/>
      <c r="T1306" s="6"/>
    </row>
    <row r="1307" spans="1:20" s="257" customFormat="1" ht="15" customHeight="1">
      <c r="A1307" s="325" t="s">
        <v>919</v>
      </c>
      <c r="B1307" s="326" t="s">
        <v>258</v>
      </c>
      <c r="C1307" s="327">
        <v>2630100052</v>
      </c>
      <c r="D1307" s="253">
        <v>2351.9700000000003</v>
      </c>
      <c r="E1307" s="328"/>
      <c r="F1307" s="253">
        <f t="shared" ref="F1307" si="74">D1307*E1307</f>
        <v>0</v>
      </c>
      <c r="G1307" s="254">
        <v>100</v>
      </c>
      <c r="H1307" s="255">
        <f t="shared" ref="H1307" si="75">G1307*E1307</f>
        <v>0</v>
      </c>
      <c r="I1307" s="255">
        <f t="shared" ref="I1307" si="76">D1307/G1307</f>
        <v>23.519700000000004</v>
      </c>
      <c r="J1307" s="329"/>
    </row>
    <row r="1308" spans="1:20" s="7" customFormat="1" ht="15" customHeight="1" thickBot="1">
      <c r="A1308" s="170" t="s">
        <v>578</v>
      </c>
      <c r="B1308" s="134"/>
      <c r="C1308" s="145" t="s">
        <v>3</v>
      </c>
      <c r="D1308" s="200"/>
      <c r="E1308" s="146"/>
      <c r="F1308" s="137"/>
      <c r="G1308" s="237"/>
      <c r="H1308" s="138"/>
      <c r="I1308" s="138"/>
      <c r="J1308" s="3"/>
      <c r="K1308" s="6"/>
      <c r="L1308" s="6"/>
      <c r="M1308" s="6"/>
      <c r="N1308" s="6"/>
      <c r="O1308" s="6"/>
      <c r="P1308" s="6"/>
      <c r="Q1308" s="6"/>
      <c r="R1308" s="6"/>
      <c r="S1308" s="6"/>
      <c r="T1308" s="6"/>
    </row>
    <row r="1309" spans="1:20" s="7" customFormat="1" ht="15" customHeight="1" thickBot="1">
      <c r="A1309" s="171" t="s">
        <v>4</v>
      </c>
      <c r="B1309" s="140" t="s">
        <v>5</v>
      </c>
      <c r="C1309" s="141" t="s">
        <v>6</v>
      </c>
      <c r="D1309" s="142"/>
      <c r="E1309" s="143"/>
      <c r="F1309" s="137"/>
      <c r="G1309" s="143"/>
      <c r="H1309" s="138"/>
      <c r="I1309" s="138"/>
      <c r="K1309" s="6"/>
      <c r="L1309" s="6"/>
      <c r="M1309" s="6"/>
      <c r="N1309" s="6"/>
      <c r="O1309" s="6"/>
      <c r="P1309" s="6"/>
      <c r="Q1309" s="6"/>
      <c r="R1309" s="6"/>
      <c r="S1309" s="6"/>
      <c r="T1309" s="6"/>
    </row>
    <row r="1310" spans="1:20" s="257" customFormat="1" ht="15" customHeight="1">
      <c r="A1310" s="312" t="s">
        <v>920</v>
      </c>
      <c r="B1310" s="330" t="s">
        <v>250</v>
      </c>
      <c r="C1310" s="331">
        <v>2632100062</v>
      </c>
      <c r="D1310" s="253">
        <v>3273</v>
      </c>
      <c r="E1310" s="256"/>
      <c r="F1310" s="253">
        <f t="shared" ref="F1310" si="77">D1310*E1310</f>
        <v>0</v>
      </c>
      <c r="G1310" s="254">
        <v>100</v>
      </c>
      <c r="H1310" s="255">
        <f t="shared" ref="H1310" si="78">G1310*E1310</f>
        <v>0</v>
      </c>
      <c r="I1310" s="255">
        <f t="shared" ref="I1310" si="79">D1310/G1310</f>
        <v>32.729999999999997</v>
      </c>
    </row>
    <row r="1311" spans="1:20" s="7" customFormat="1" ht="15" customHeight="1">
      <c r="A1311" s="246" t="s">
        <v>584</v>
      </c>
      <c r="B1311" s="88" t="s">
        <v>266</v>
      </c>
      <c r="C1311" s="45">
        <v>2633100062</v>
      </c>
      <c r="D1311" s="197">
        <v>2829.06</v>
      </c>
      <c r="E1311" s="62"/>
      <c r="F1311" s="54">
        <f t="shared" si="71"/>
        <v>0</v>
      </c>
      <c r="G1311" s="71">
        <v>100</v>
      </c>
      <c r="H1311" s="106">
        <f t="shared" si="73"/>
        <v>0</v>
      </c>
      <c r="I1311" s="106">
        <f t="shared" si="72"/>
        <v>28.290599999999998</v>
      </c>
      <c r="J1311" s="15"/>
      <c r="K1311" s="6"/>
      <c r="L1311" s="6"/>
      <c r="M1311" s="6"/>
      <c r="N1311" s="6"/>
      <c r="O1311" s="6"/>
      <c r="P1311" s="6"/>
      <c r="Q1311" s="6"/>
      <c r="R1311" s="6"/>
      <c r="S1311" s="6"/>
      <c r="T1311" s="6"/>
    </row>
    <row r="1312" spans="1:20" s="7" customFormat="1" ht="15" customHeight="1" thickBot="1">
      <c r="A1312" s="154" t="s">
        <v>698</v>
      </c>
      <c r="B1312" s="134"/>
      <c r="C1312" s="134"/>
      <c r="D1312" s="196"/>
      <c r="E1312" s="150"/>
      <c r="F1312" s="137"/>
      <c r="G1312" s="137"/>
      <c r="H1312" s="138"/>
      <c r="I1312" s="138"/>
      <c r="K1312" s="6"/>
      <c r="L1312" s="6"/>
      <c r="M1312" s="6"/>
      <c r="N1312" s="6"/>
      <c r="O1312" s="6"/>
      <c r="P1312" s="6"/>
      <c r="Q1312" s="6"/>
      <c r="R1312" s="6"/>
      <c r="S1312" s="6"/>
      <c r="T1312" s="6"/>
    </row>
    <row r="1313" spans="1:20" s="7" customFormat="1" ht="15" customHeight="1" thickBot="1">
      <c r="A1313" s="133"/>
      <c r="B1313" s="134"/>
      <c r="C1313" s="135" t="s">
        <v>3</v>
      </c>
      <c r="D1313" s="195"/>
      <c r="E1313" s="136"/>
      <c r="F1313" s="137"/>
      <c r="G1313" s="137"/>
      <c r="H1313" s="138"/>
      <c r="I1313" s="138"/>
      <c r="K1313" s="6"/>
      <c r="L1313" s="6"/>
      <c r="M1313" s="6"/>
      <c r="N1313" s="6"/>
      <c r="O1313" s="6"/>
      <c r="P1313" s="6"/>
      <c r="Q1313" s="6"/>
      <c r="R1313" s="6"/>
      <c r="S1313" s="6"/>
      <c r="T1313" s="6"/>
    </row>
    <row r="1314" spans="1:20" s="7" customFormat="1" ht="15" customHeight="1" thickBot="1">
      <c r="A1314" s="139" t="s">
        <v>4</v>
      </c>
      <c r="B1314" s="140"/>
      <c r="C1314" s="141" t="s">
        <v>6</v>
      </c>
      <c r="D1314" s="142"/>
      <c r="E1314" s="143"/>
      <c r="F1314" s="137"/>
      <c r="G1314" s="143"/>
      <c r="H1314" s="144"/>
      <c r="I1314" s="138"/>
      <c r="K1314" s="6"/>
      <c r="L1314" s="6"/>
      <c r="M1314" s="6"/>
      <c r="N1314" s="6"/>
      <c r="O1314" s="6"/>
      <c r="P1314" s="6"/>
      <c r="Q1314" s="6"/>
      <c r="R1314" s="6"/>
      <c r="S1314" s="6"/>
      <c r="T1314" s="6"/>
    </row>
    <row r="1315" spans="1:20" s="257" customFormat="1" ht="15" customHeight="1">
      <c r="A1315" s="332" t="s">
        <v>921</v>
      </c>
      <c r="B1315" s="333"/>
      <c r="C1315" s="331">
        <v>300700011</v>
      </c>
      <c r="D1315" s="251">
        <v>2744</v>
      </c>
      <c r="E1315" s="252"/>
      <c r="F1315" s="253">
        <f t="shared" ref="F1315" si="80">D1315*E1315</f>
        <v>0</v>
      </c>
      <c r="G1315" s="254">
        <v>100</v>
      </c>
      <c r="H1315" s="255">
        <f t="shared" ref="H1315" si="81">G1315*E1315</f>
        <v>0</v>
      </c>
      <c r="I1315" s="255">
        <f t="shared" ref="I1315" si="82">D1315/G1315</f>
        <v>27.44</v>
      </c>
    </row>
    <row r="1316" spans="1:20" s="7" customFormat="1" ht="15" customHeight="1">
      <c r="A1316" s="246" t="s">
        <v>699</v>
      </c>
      <c r="B1316" s="90"/>
      <c r="C1316" s="44">
        <v>300710011</v>
      </c>
      <c r="D1316" s="95">
        <v>3087.6000000000004</v>
      </c>
      <c r="E1316" s="55"/>
      <c r="F1316" s="54">
        <f t="shared" si="71"/>
        <v>0</v>
      </c>
      <c r="G1316" s="71">
        <v>100</v>
      </c>
      <c r="H1316" s="106">
        <f t="shared" si="73"/>
        <v>0</v>
      </c>
      <c r="I1316" s="106">
        <f t="shared" si="72"/>
        <v>30.876000000000005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</row>
    <row r="1317" spans="1:20" s="7" customFormat="1" ht="15" customHeight="1">
      <c r="A1317" s="246" t="s">
        <v>700</v>
      </c>
      <c r="B1317" s="49"/>
      <c r="C1317" s="44">
        <v>300720011</v>
      </c>
      <c r="D1317" s="95">
        <v>2604</v>
      </c>
      <c r="E1317" s="55"/>
      <c r="F1317" s="54">
        <f t="shared" si="71"/>
        <v>0</v>
      </c>
      <c r="G1317" s="71">
        <v>100</v>
      </c>
      <c r="H1317" s="106">
        <f t="shared" si="73"/>
        <v>0</v>
      </c>
      <c r="I1317" s="106">
        <f t="shared" si="72"/>
        <v>26.04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</row>
    <row r="1318" spans="1:20" s="7" customFormat="1" ht="15" customHeight="1">
      <c r="A1318" s="246" t="s">
        <v>701</v>
      </c>
      <c r="B1318" s="49"/>
      <c r="C1318" s="44">
        <v>300723011</v>
      </c>
      <c r="D1318" s="95">
        <v>2650.5</v>
      </c>
      <c r="E1318" s="55"/>
      <c r="F1318" s="54">
        <f t="shared" si="71"/>
        <v>0</v>
      </c>
      <c r="G1318" s="71">
        <v>100</v>
      </c>
      <c r="H1318" s="106">
        <f t="shared" si="73"/>
        <v>0</v>
      </c>
      <c r="I1318" s="106">
        <f t="shared" si="72"/>
        <v>26.504999999999999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</row>
    <row r="1319" spans="1:20" s="7" customFormat="1" ht="15" customHeight="1">
      <c r="A1319" s="246" t="s">
        <v>702</v>
      </c>
      <c r="B1319" s="49"/>
      <c r="C1319" s="44">
        <v>300740011</v>
      </c>
      <c r="D1319" s="95">
        <v>2538.9</v>
      </c>
      <c r="E1319" s="55"/>
      <c r="F1319" s="54">
        <f t="shared" si="71"/>
        <v>0</v>
      </c>
      <c r="G1319" s="71">
        <v>100</v>
      </c>
      <c r="H1319" s="106">
        <f t="shared" si="73"/>
        <v>0</v>
      </c>
      <c r="I1319" s="106">
        <f t="shared" si="72"/>
        <v>25.388999999999999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</row>
    <row r="1320" spans="1:20" s="7" customFormat="1" ht="15" customHeight="1">
      <c r="A1320" s="246" t="s">
        <v>703</v>
      </c>
      <c r="B1320" s="49"/>
      <c r="C1320" s="44">
        <v>300755011</v>
      </c>
      <c r="D1320" s="95">
        <v>2310.12</v>
      </c>
      <c r="E1320" s="55"/>
      <c r="F1320" s="54">
        <f t="shared" si="71"/>
        <v>0</v>
      </c>
      <c r="G1320" s="71">
        <v>100</v>
      </c>
      <c r="H1320" s="106">
        <f t="shared" si="73"/>
        <v>0</v>
      </c>
      <c r="I1320" s="106">
        <f t="shared" si="72"/>
        <v>23.101199999999999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</row>
    <row r="1321" spans="1:20" s="7" customFormat="1" ht="15" customHeight="1">
      <c r="A1321" s="246" t="s">
        <v>704</v>
      </c>
      <c r="B1321" s="49"/>
      <c r="C1321" s="44">
        <v>300756011</v>
      </c>
      <c r="D1321" s="95">
        <v>2823.4799999999996</v>
      </c>
      <c r="E1321" s="55"/>
      <c r="F1321" s="54">
        <f t="shared" si="71"/>
        <v>0</v>
      </c>
      <c r="G1321" s="71">
        <v>100</v>
      </c>
      <c r="H1321" s="106">
        <f t="shared" si="73"/>
        <v>0</v>
      </c>
      <c r="I1321" s="106">
        <f t="shared" si="72"/>
        <v>28.234799999999996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</row>
    <row r="1322" spans="1:20" s="7" customFormat="1" ht="15" customHeight="1">
      <c r="A1322" s="246" t="s">
        <v>705</v>
      </c>
      <c r="B1322" s="49"/>
      <c r="C1322" s="44">
        <v>300758011</v>
      </c>
      <c r="D1322" s="95">
        <v>3561.8999999999996</v>
      </c>
      <c r="E1322" s="55"/>
      <c r="F1322" s="54">
        <f t="shared" si="71"/>
        <v>0</v>
      </c>
      <c r="G1322" s="71">
        <v>100</v>
      </c>
      <c r="H1322" s="106">
        <f t="shared" si="73"/>
        <v>0</v>
      </c>
      <c r="I1322" s="106">
        <f t="shared" si="72"/>
        <v>35.619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</row>
    <row r="1323" spans="1:20" s="7" customFormat="1" ht="15" customHeight="1">
      <c r="A1323" s="246" t="s">
        <v>706</v>
      </c>
      <c r="B1323" s="49"/>
      <c r="C1323" s="44">
        <v>300760011</v>
      </c>
      <c r="D1323" s="95">
        <v>2669.1000000000004</v>
      </c>
      <c r="E1323" s="55"/>
      <c r="F1323" s="54">
        <f t="shared" si="71"/>
        <v>0</v>
      </c>
      <c r="G1323" s="71">
        <v>100</v>
      </c>
      <c r="H1323" s="106">
        <f t="shared" si="73"/>
        <v>0</v>
      </c>
      <c r="I1323" s="106">
        <f t="shared" si="72"/>
        <v>26.691000000000003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</row>
    <row r="1324" spans="1:20" s="7" customFormat="1" ht="15" customHeight="1">
      <c r="A1324" s="246" t="s">
        <v>707</v>
      </c>
      <c r="B1324" s="49"/>
      <c r="C1324" s="44">
        <v>300765011</v>
      </c>
      <c r="D1324" s="95">
        <v>2438.46</v>
      </c>
      <c r="E1324" s="55"/>
      <c r="F1324" s="54">
        <f t="shared" si="71"/>
        <v>0</v>
      </c>
      <c r="G1324" s="71">
        <v>100</v>
      </c>
      <c r="H1324" s="106">
        <f t="shared" si="73"/>
        <v>0</v>
      </c>
      <c r="I1324" s="106">
        <f t="shared" si="72"/>
        <v>24.384599999999999</v>
      </c>
      <c r="K1324" s="6"/>
      <c r="L1324" s="6"/>
      <c r="M1324" s="6"/>
      <c r="N1324" s="6"/>
      <c r="O1324" s="6"/>
      <c r="P1324" s="6"/>
      <c r="Q1324" s="6"/>
      <c r="R1324" s="6"/>
      <c r="S1324" s="6"/>
      <c r="T1324" s="6"/>
    </row>
    <row r="1325" spans="1:20" s="7" customFormat="1" ht="15" customHeight="1">
      <c r="A1325" s="246" t="s">
        <v>708</v>
      </c>
      <c r="B1325" s="49"/>
      <c r="C1325" s="44">
        <v>300767011</v>
      </c>
      <c r="D1325" s="95">
        <v>4510.5</v>
      </c>
      <c r="E1325" s="55"/>
      <c r="F1325" s="54">
        <f t="shared" si="71"/>
        <v>0</v>
      </c>
      <c r="G1325" s="71">
        <v>100</v>
      </c>
      <c r="H1325" s="106">
        <f t="shared" si="73"/>
        <v>0</v>
      </c>
      <c r="I1325" s="106">
        <f t="shared" si="72"/>
        <v>45.104999999999997</v>
      </c>
      <c r="K1325" s="6"/>
      <c r="L1325" s="6"/>
      <c r="M1325" s="6"/>
      <c r="N1325" s="6"/>
      <c r="O1325" s="6"/>
      <c r="P1325" s="6"/>
      <c r="Q1325" s="6"/>
      <c r="R1325" s="6"/>
      <c r="S1325" s="6"/>
      <c r="T1325" s="6"/>
    </row>
    <row r="1326" spans="1:20" s="7" customFormat="1" ht="15" customHeight="1">
      <c r="A1326" s="246" t="s">
        <v>709</v>
      </c>
      <c r="B1326" s="49"/>
      <c r="C1326" s="44">
        <v>300780011</v>
      </c>
      <c r="D1326" s="95">
        <v>2752.8</v>
      </c>
      <c r="E1326" s="55"/>
      <c r="F1326" s="54">
        <f t="shared" si="71"/>
        <v>0</v>
      </c>
      <c r="G1326" s="71">
        <v>100</v>
      </c>
      <c r="H1326" s="106">
        <f t="shared" si="73"/>
        <v>0</v>
      </c>
      <c r="I1326" s="106">
        <f t="shared" si="72"/>
        <v>27.528000000000002</v>
      </c>
      <c r="K1326" s="6"/>
      <c r="L1326" s="6"/>
      <c r="M1326" s="6"/>
      <c r="N1326" s="6"/>
      <c r="O1326" s="6"/>
      <c r="P1326" s="6"/>
      <c r="Q1326" s="6"/>
      <c r="R1326" s="6"/>
      <c r="S1326" s="6"/>
      <c r="T1326" s="6"/>
    </row>
    <row r="1327" spans="1:20" s="7" customFormat="1" ht="15" customHeight="1">
      <c r="A1327" s="246" t="s">
        <v>710</v>
      </c>
      <c r="B1327" s="49"/>
      <c r="C1327" s="44">
        <v>300785011</v>
      </c>
      <c r="D1327" s="95">
        <v>3003.9000000000005</v>
      </c>
      <c r="E1327" s="55"/>
      <c r="F1327" s="54">
        <f t="shared" si="71"/>
        <v>0</v>
      </c>
      <c r="G1327" s="71">
        <v>100</v>
      </c>
      <c r="H1327" s="106">
        <f t="shared" si="73"/>
        <v>0</v>
      </c>
      <c r="I1327" s="106">
        <f t="shared" si="72"/>
        <v>30.039000000000005</v>
      </c>
      <c r="K1327" s="6"/>
      <c r="L1327" s="6"/>
      <c r="M1327" s="6"/>
      <c r="N1327" s="6"/>
      <c r="O1327" s="6"/>
      <c r="P1327" s="6"/>
      <c r="Q1327" s="6"/>
      <c r="R1327" s="6"/>
      <c r="S1327" s="6"/>
      <c r="T1327" s="6"/>
    </row>
    <row r="1328" spans="1:20" s="7" customFormat="1" ht="15" customHeight="1">
      <c r="A1328" s="246" t="s">
        <v>711</v>
      </c>
      <c r="B1328" s="49"/>
      <c r="C1328" s="44">
        <v>300830011</v>
      </c>
      <c r="D1328" s="95">
        <v>2511</v>
      </c>
      <c r="E1328" s="55"/>
      <c r="F1328" s="54">
        <f t="shared" si="71"/>
        <v>0</v>
      </c>
      <c r="G1328" s="71">
        <v>100</v>
      </c>
      <c r="H1328" s="106">
        <f t="shared" si="73"/>
        <v>0</v>
      </c>
      <c r="I1328" s="106">
        <f t="shared" si="72"/>
        <v>25.11</v>
      </c>
      <c r="K1328" s="6"/>
      <c r="L1328" s="6"/>
      <c r="M1328" s="6"/>
      <c r="N1328" s="6"/>
      <c r="O1328" s="6"/>
      <c r="P1328" s="6"/>
      <c r="Q1328" s="6"/>
      <c r="R1328" s="6"/>
      <c r="S1328" s="6"/>
      <c r="T1328" s="6"/>
    </row>
    <row r="1329" spans="1:20" s="7" customFormat="1" ht="15" customHeight="1">
      <c r="A1329" s="246" t="s">
        <v>712</v>
      </c>
      <c r="B1329" s="49"/>
      <c r="C1329" s="44">
        <v>300840011</v>
      </c>
      <c r="D1329" s="95">
        <v>2938.8</v>
      </c>
      <c r="E1329" s="55"/>
      <c r="F1329" s="54">
        <f t="shared" si="71"/>
        <v>0</v>
      </c>
      <c r="G1329" s="71">
        <v>100</v>
      </c>
      <c r="H1329" s="106">
        <f t="shared" si="73"/>
        <v>0</v>
      </c>
      <c r="I1329" s="106">
        <f t="shared" si="72"/>
        <v>29.388000000000002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</row>
    <row r="1330" spans="1:20" s="7" customFormat="1" ht="15" customHeight="1">
      <c r="A1330" s="246" t="s">
        <v>713</v>
      </c>
      <c r="B1330" s="49"/>
      <c r="C1330" s="43">
        <v>300845011</v>
      </c>
      <c r="D1330" s="95">
        <v>3394.5</v>
      </c>
      <c r="E1330" s="55"/>
      <c r="F1330" s="54">
        <f t="shared" ref="F1330:F1398" si="83">D1330*E1330</f>
        <v>0</v>
      </c>
      <c r="G1330" s="71">
        <v>100</v>
      </c>
      <c r="H1330" s="106">
        <f t="shared" si="73"/>
        <v>0</v>
      </c>
      <c r="I1330" s="106">
        <f t="shared" ref="I1330:I1398" si="84">D1330/G1330</f>
        <v>33.945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</row>
    <row r="1331" spans="1:20" s="7" customFormat="1" ht="15" customHeight="1">
      <c r="A1331" s="246" t="s">
        <v>714</v>
      </c>
      <c r="B1331" s="49"/>
      <c r="C1331" s="44">
        <v>300856011</v>
      </c>
      <c r="D1331" s="95">
        <v>2687.7</v>
      </c>
      <c r="E1331" s="55"/>
      <c r="F1331" s="54">
        <f t="shared" si="83"/>
        <v>0</v>
      </c>
      <c r="G1331" s="71">
        <v>100</v>
      </c>
      <c r="H1331" s="106">
        <f t="shared" si="73"/>
        <v>0</v>
      </c>
      <c r="I1331" s="106">
        <f t="shared" si="84"/>
        <v>26.876999999999999</v>
      </c>
      <c r="K1331" s="6"/>
      <c r="L1331" s="6"/>
      <c r="M1331" s="6"/>
      <c r="N1331" s="6"/>
      <c r="O1331" s="6"/>
      <c r="P1331" s="6"/>
      <c r="Q1331" s="6"/>
      <c r="R1331" s="6"/>
      <c r="S1331" s="6"/>
      <c r="T1331" s="6"/>
    </row>
    <row r="1332" spans="1:20" s="7" customFormat="1" ht="15" customHeight="1">
      <c r="A1332" s="246" t="s">
        <v>715</v>
      </c>
      <c r="B1332" s="49"/>
      <c r="C1332" s="43">
        <v>300857011</v>
      </c>
      <c r="D1332" s="95">
        <v>3301.5</v>
      </c>
      <c r="E1332" s="55"/>
      <c r="F1332" s="54">
        <f t="shared" si="83"/>
        <v>0</v>
      </c>
      <c r="G1332" s="71">
        <v>100</v>
      </c>
      <c r="H1332" s="106">
        <f t="shared" si="73"/>
        <v>0</v>
      </c>
      <c r="I1332" s="106">
        <f t="shared" si="84"/>
        <v>33.015000000000001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</row>
    <row r="1333" spans="1:20" s="7" customFormat="1" ht="15" customHeight="1">
      <c r="A1333" s="246" t="s">
        <v>716</v>
      </c>
      <c r="B1333" s="49"/>
      <c r="C1333" s="44">
        <v>300860011</v>
      </c>
      <c r="D1333" s="95">
        <v>2976</v>
      </c>
      <c r="E1333" s="55"/>
      <c r="F1333" s="54">
        <f t="shared" si="83"/>
        <v>0</v>
      </c>
      <c r="G1333" s="71">
        <v>100</v>
      </c>
      <c r="H1333" s="106">
        <f t="shared" si="73"/>
        <v>0</v>
      </c>
      <c r="I1333" s="106">
        <f t="shared" si="84"/>
        <v>29.76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</row>
    <row r="1334" spans="1:20" s="7" customFormat="1" ht="15" customHeight="1">
      <c r="A1334" s="246" t="s">
        <v>717</v>
      </c>
      <c r="B1334" s="49"/>
      <c r="C1334" s="44">
        <v>300870011</v>
      </c>
      <c r="D1334" s="95">
        <v>2883</v>
      </c>
      <c r="E1334" s="55"/>
      <c r="F1334" s="54">
        <f t="shared" si="83"/>
        <v>0</v>
      </c>
      <c r="G1334" s="71">
        <v>100</v>
      </c>
      <c r="H1334" s="106">
        <f t="shared" si="73"/>
        <v>0</v>
      </c>
      <c r="I1334" s="106">
        <f t="shared" si="84"/>
        <v>28.83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</row>
    <row r="1335" spans="1:20" s="7" customFormat="1" ht="15" customHeight="1">
      <c r="A1335" s="246" t="s">
        <v>718</v>
      </c>
      <c r="B1335" s="49"/>
      <c r="C1335" s="44">
        <v>300880011</v>
      </c>
      <c r="D1335" s="95">
        <v>3013.2</v>
      </c>
      <c r="E1335" s="55"/>
      <c r="F1335" s="54">
        <f t="shared" si="83"/>
        <v>0</v>
      </c>
      <c r="G1335" s="71">
        <v>100</v>
      </c>
      <c r="H1335" s="106">
        <f t="shared" si="73"/>
        <v>0</v>
      </c>
      <c r="I1335" s="106">
        <f t="shared" si="84"/>
        <v>30.131999999999998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</row>
    <row r="1336" spans="1:20" s="7" customFormat="1" ht="15" customHeight="1">
      <c r="A1336" s="246" t="s">
        <v>719</v>
      </c>
      <c r="B1336" s="49"/>
      <c r="C1336" s="44">
        <v>300894011</v>
      </c>
      <c r="D1336" s="95">
        <v>2678.4</v>
      </c>
      <c r="E1336" s="55"/>
      <c r="F1336" s="54">
        <f t="shared" si="83"/>
        <v>0</v>
      </c>
      <c r="G1336" s="71">
        <v>100</v>
      </c>
      <c r="H1336" s="106">
        <f t="shared" si="73"/>
        <v>0</v>
      </c>
      <c r="I1336" s="106">
        <f t="shared" si="84"/>
        <v>26.784000000000002</v>
      </c>
      <c r="K1336" s="6"/>
      <c r="L1336" s="6"/>
      <c r="M1336" s="6"/>
      <c r="N1336" s="6"/>
      <c r="O1336" s="6"/>
      <c r="P1336" s="6"/>
      <c r="Q1336" s="6"/>
      <c r="R1336" s="6"/>
      <c r="S1336" s="6"/>
      <c r="T1336" s="6"/>
    </row>
    <row r="1337" spans="1:20" s="7" customFormat="1" ht="15" customHeight="1">
      <c r="A1337" s="246" t="s">
        <v>720</v>
      </c>
      <c r="B1337" s="49"/>
      <c r="C1337" s="44">
        <v>300900011</v>
      </c>
      <c r="D1337" s="95">
        <v>3180.6000000000004</v>
      </c>
      <c r="E1337" s="55"/>
      <c r="F1337" s="54">
        <f t="shared" si="83"/>
        <v>0</v>
      </c>
      <c r="G1337" s="71">
        <v>100</v>
      </c>
      <c r="H1337" s="106">
        <f t="shared" si="73"/>
        <v>0</v>
      </c>
      <c r="I1337" s="106">
        <f t="shared" si="84"/>
        <v>31.806000000000004</v>
      </c>
      <c r="K1337" s="6"/>
      <c r="L1337" s="6"/>
      <c r="M1337" s="6"/>
      <c r="N1337" s="6"/>
      <c r="O1337" s="6"/>
      <c r="P1337" s="6"/>
      <c r="Q1337" s="6"/>
      <c r="R1337" s="6"/>
      <c r="S1337" s="6"/>
      <c r="T1337" s="6"/>
    </row>
    <row r="1338" spans="1:20" s="7" customFormat="1" ht="15" customHeight="1">
      <c r="A1338" s="246" t="s">
        <v>994</v>
      </c>
      <c r="B1338" s="49"/>
      <c r="C1338" s="44">
        <v>300923011</v>
      </c>
      <c r="D1338" s="95">
        <v>2780.7000000000003</v>
      </c>
      <c r="E1338" s="55"/>
      <c r="F1338" s="54">
        <f t="shared" si="83"/>
        <v>0</v>
      </c>
      <c r="G1338" s="71">
        <v>100</v>
      </c>
      <c r="H1338" s="106">
        <f t="shared" si="73"/>
        <v>0</v>
      </c>
      <c r="I1338" s="106">
        <f t="shared" si="84"/>
        <v>27.807000000000002</v>
      </c>
      <c r="K1338" s="6"/>
      <c r="L1338" s="6"/>
      <c r="M1338" s="6"/>
      <c r="N1338" s="6"/>
      <c r="O1338" s="6"/>
      <c r="P1338" s="6"/>
      <c r="Q1338" s="6"/>
      <c r="R1338" s="6"/>
      <c r="S1338" s="6"/>
      <c r="T1338" s="6"/>
    </row>
    <row r="1339" spans="1:20" s="7" customFormat="1" ht="15" customHeight="1">
      <c r="A1339" s="246" t="s">
        <v>721</v>
      </c>
      <c r="B1339" s="49"/>
      <c r="C1339" s="44">
        <v>300925011</v>
      </c>
      <c r="D1339" s="95">
        <v>3310.8</v>
      </c>
      <c r="E1339" s="55"/>
      <c r="F1339" s="54">
        <f t="shared" si="83"/>
        <v>0</v>
      </c>
      <c r="G1339" s="71">
        <v>100</v>
      </c>
      <c r="H1339" s="106">
        <f t="shared" si="73"/>
        <v>0</v>
      </c>
      <c r="I1339" s="106">
        <f t="shared" si="84"/>
        <v>33.108000000000004</v>
      </c>
      <c r="K1339" s="6"/>
      <c r="L1339" s="6"/>
      <c r="M1339" s="6"/>
      <c r="N1339" s="6"/>
      <c r="O1339" s="6"/>
      <c r="P1339" s="6"/>
      <c r="Q1339" s="6"/>
      <c r="R1339" s="6"/>
      <c r="S1339" s="6"/>
      <c r="T1339" s="6"/>
    </row>
    <row r="1340" spans="1:20" s="7" customFormat="1" ht="15" customHeight="1">
      <c r="A1340" s="246" t="s">
        <v>722</v>
      </c>
      <c r="B1340" s="49"/>
      <c r="C1340" s="44">
        <v>300928011</v>
      </c>
      <c r="D1340" s="95">
        <v>2395.6799999999998</v>
      </c>
      <c r="E1340" s="55"/>
      <c r="F1340" s="54">
        <f t="shared" si="83"/>
        <v>0</v>
      </c>
      <c r="G1340" s="71">
        <v>100</v>
      </c>
      <c r="H1340" s="106">
        <f t="shared" si="73"/>
        <v>0</v>
      </c>
      <c r="I1340" s="106">
        <f t="shared" si="84"/>
        <v>23.956799999999998</v>
      </c>
      <c r="K1340" s="6"/>
      <c r="L1340" s="6"/>
      <c r="M1340" s="6"/>
      <c r="N1340" s="6"/>
      <c r="O1340" s="6"/>
      <c r="P1340" s="6"/>
      <c r="Q1340" s="6"/>
      <c r="R1340" s="6"/>
      <c r="S1340" s="6"/>
      <c r="T1340" s="6"/>
    </row>
    <row r="1341" spans="1:20" s="7" customFormat="1" ht="15.95" customHeight="1">
      <c r="A1341" s="246" t="s">
        <v>723</v>
      </c>
      <c r="B1341" s="49"/>
      <c r="C1341" s="43">
        <v>300930011</v>
      </c>
      <c r="D1341" s="95">
        <v>3255</v>
      </c>
      <c r="E1341" s="55"/>
      <c r="F1341" s="54">
        <f t="shared" si="83"/>
        <v>0</v>
      </c>
      <c r="G1341" s="71">
        <v>100</v>
      </c>
      <c r="H1341" s="106">
        <f t="shared" si="73"/>
        <v>0</v>
      </c>
      <c r="I1341" s="106">
        <f t="shared" si="84"/>
        <v>32.549999999999997</v>
      </c>
      <c r="K1341" s="6"/>
      <c r="L1341" s="6"/>
      <c r="M1341" s="6"/>
      <c r="N1341" s="6"/>
      <c r="O1341" s="6"/>
      <c r="P1341" s="6"/>
      <c r="Q1341" s="6"/>
      <c r="R1341" s="6"/>
      <c r="S1341" s="6"/>
      <c r="T1341" s="6"/>
    </row>
    <row r="1342" spans="1:20" s="7" customFormat="1" ht="15" customHeight="1">
      <c r="A1342" s="246" t="s">
        <v>724</v>
      </c>
      <c r="B1342" s="49"/>
      <c r="C1342" s="44">
        <v>300935011</v>
      </c>
      <c r="D1342" s="95">
        <v>3859.5</v>
      </c>
      <c r="E1342" s="55"/>
      <c r="F1342" s="54">
        <f t="shared" si="83"/>
        <v>0</v>
      </c>
      <c r="G1342" s="71">
        <v>100</v>
      </c>
      <c r="H1342" s="106">
        <f t="shared" si="73"/>
        <v>0</v>
      </c>
      <c r="I1342" s="106">
        <f t="shared" si="84"/>
        <v>38.594999999999999</v>
      </c>
      <c r="K1342" s="6"/>
      <c r="L1342" s="6"/>
      <c r="M1342" s="6"/>
      <c r="N1342" s="6"/>
      <c r="O1342" s="6"/>
      <c r="P1342" s="6"/>
      <c r="Q1342" s="6"/>
      <c r="R1342" s="6"/>
      <c r="S1342" s="6"/>
      <c r="T1342" s="6"/>
    </row>
    <row r="1343" spans="1:20" s="7" customFormat="1" ht="15" customHeight="1">
      <c r="A1343" s="246" t="s">
        <v>995</v>
      </c>
      <c r="B1343" s="49"/>
      <c r="C1343" s="44">
        <v>300945011</v>
      </c>
      <c r="D1343" s="95">
        <v>4929</v>
      </c>
      <c r="E1343" s="55"/>
      <c r="F1343" s="54">
        <f t="shared" si="83"/>
        <v>0</v>
      </c>
      <c r="G1343" s="71">
        <v>100</v>
      </c>
      <c r="H1343" s="106">
        <f t="shared" si="73"/>
        <v>0</v>
      </c>
      <c r="I1343" s="106">
        <f t="shared" si="84"/>
        <v>49.29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</row>
    <row r="1344" spans="1:20" s="7" customFormat="1" ht="15" customHeight="1">
      <c r="A1344" s="246" t="s">
        <v>725</v>
      </c>
      <c r="B1344" s="49"/>
      <c r="C1344" s="44">
        <v>300950011</v>
      </c>
      <c r="D1344" s="95">
        <v>3236.3999999999996</v>
      </c>
      <c r="E1344" s="55"/>
      <c r="F1344" s="54">
        <f t="shared" si="83"/>
        <v>0</v>
      </c>
      <c r="G1344" s="71">
        <v>100</v>
      </c>
      <c r="H1344" s="106">
        <f t="shared" si="73"/>
        <v>0</v>
      </c>
      <c r="I1344" s="106">
        <f t="shared" si="84"/>
        <v>32.363999999999997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</row>
    <row r="1345" spans="1:20" s="7" customFormat="1" ht="15" customHeight="1">
      <c r="A1345" s="246" t="s">
        <v>726</v>
      </c>
      <c r="B1345" s="49"/>
      <c r="C1345" s="44">
        <v>300953011</v>
      </c>
      <c r="D1345" s="95">
        <v>2418</v>
      </c>
      <c r="E1345" s="55"/>
      <c r="F1345" s="54">
        <f t="shared" si="83"/>
        <v>0</v>
      </c>
      <c r="G1345" s="71">
        <v>100</v>
      </c>
      <c r="H1345" s="106">
        <f t="shared" si="73"/>
        <v>0</v>
      </c>
      <c r="I1345" s="106">
        <f t="shared" si="84"/>
        <v>24.18</v>
      </c>
      <c r="K1345" s="6"/>
      <c r="L1345" s="6"/>
      <c r="M1345" s="6"/>
      <c r="N1345" s="6"/>
      <c r="O1345" s="6"/>
      <c r="P1345" s="6"/>
      <c r="Q1345" s="6"/>
      <c r="R1345" s="6"/>
      <c r="S1345" s="6"/>
      <c r="T1345" s="6"/>
    </row>
    <row r="1346" spans="1:20" s="7" customFormat="1" ht="15" customHeight="1">
      <c r="A1346" s="246" t="s">
        <v>727</v>
      </c>
      <c r="B1346" s="49"/>
      <c r="C1346" s="44">
        <v>300960011</v>
      </c>
      <c r="D1346" s="95">
        <v>2641.2000000000003</v>
      </c>
      <c r="E1346" s="55"/>
      <c r="F1346" s="54">
        <f t="shared" si="83"/>
        <v>0</v>
      </c>
      <c r="G1346" s="71">
        <v>100</v>
      </c>
      <c r="H1346" s="106">
        <f t="shared" si="73"/>
        <v>0</v>
      </c>
      <c r="I1346" s="106">
        <f t="shared" si="84"/>
        <v>26.412000000000003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</row>
    <row r="1347" spans="1:20" s="7" customFormat="1" ht="15" customHeight="1">
      <c r="A1347" s="246" t="s">
        <v>728</v>
      </c>
      <c r="B1347" s="49"/>
      <c r="C1347" s="44">
        <v>300970015</v>
      </c>
      <c r="D1347" s="95">
        <v>4984.8</v>
      </c>
      <c r="E1347" s="55"/>
      <c r="F1347" s="54">
        <f t="shared" si="83"/>
        <v>0</v>
      </c>
      <c r="G1347" s="71">
        <v>100</v>
      </c>
      <c r="H1347" s="106">
        <f t="shared" si="73"/>
        <v>0</v>
      </c>
      <c r="I1347" s="106">
        <f t="shared" si="84"/>
        <v>49.847999999999999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</row>
    <row r="1348" spans="1:20" s="7" customFormat="1" ht="15" customHeight="1">
      <c r="A1348" s="246" t="s">
        <v>729</v>
      </c>
      <c r="B1348" s="49"/>
      <c r="C1348" s="44">
        <v>300987011</v>
      </c>
      <c r="D1348" s="95">
        <v>2320.8149999999996</v>
      </c>
      <c r="E1348" s="55"/>
      <c r="F1348" s="54">
        <f t="shared" si="83"/>
        <v>0</v>
      </c>
      <c r="G1348" s="71">
        <v>100</v>
      </c>
      <c r="H1348" s="106">
        <f t="shared" si="73"/>
        <v>0</v>
      </c>
      <c r="I1348" s="106">
        <f t="shared" si="84"/>
        <v>23.208149999999996</v>
      </c>
      <c r="K1348" s="6"/>
      <c r="L1348" s="6"/>
      <c r="M1348" s="6"/>
      <c r="N1348" s="6"/>
      <c r="O1348" s="6"/>
      <c r="P1348" s="6"/>
      <c r="Q1348" s="6"/>
      <c r="R1348" s="6"/>
      <c r="S1348" s="6"/>
      <c r="T1348" s="6"/>
    </row>
    <row r="1349" spans="1:20" s="7" customFormat="1" ht="15" customHeight="1">
      <c r="A1349" s="246" t="s">
        <v>730</v>
      </c>
      <c r="B1349" s="49"/>
      <c r="C1349" s="44">
        <v>300988011</v>
      </c>
      <c r="D1349" s="95">
        <v>3245.7</v>
      </c>
      <c r="E1349" s="55"/>
      <c r="F1349" s="54">
        <f t="shared" si="83"/>
        <v>0</v>
      </c>
      <c r="G1349" s="71">
        <v>100</v>
      </c>
      <c r="H1349" s="106">
        <f t="shared" si="73"/>
        <v>0</v>
      </c>
      <c r="I1349" s="106">
        <f t="shared" si="84"/>
        <v>32.457000000000001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</row>
    <row r="1350" spans="1:20" s="7" customFormat="1" ht="15" customHeight="1">
      <c r="A1350" s="246" t="s">
        <v>731</v>
      </c>
      <c r="B1350" s="49"/>
      <c r="C1350" s="44">
        <v>300990011</v>
      </c>
      <c r="D1350" s="95">
        <v>2752.8</v>
      </c>
      <c r="E1350" s="55"/>
      <c r="F1350" s="54">
        <f t="shared" si="83"/>
        <v>0</v>
      </c>
      <c r="G1350" s="71">
        <v>100</v>
      </c>
      <c r="H1350" s="106">
        <f t="shared" si="73"/>
        <v>0</v>
      </c>
      <c r="I1350" s="106">
        <f t="shared" si="84"/>
        <v>27.528000000000002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</row>
    <row r="1351" spans="1:20" s="7" customFormat="1" ht="15" customHeight="1">
      <c r="A1351" s="246" t="s">
        <v>732</v>
      </c>
      <c r="B1351" s="49"/>
      <c r="C1351" s="44">
        <v>300994011</v>
      </c>
      <c r="D1351" s="95">
        <v>3171.3</v>
      </c>
      <c r="E1351" s="55"/>
      <c r="F1351" s="54">
        <f t="shared" si="83"/>
        <v>0</v>
      </c>
      <c r="G1351" s="71">
        <v>100</v>
      </c>
      <c r="H1351" s="106">
        <f t="shared" si="73"/>
        <v>0</v>
      </c>
      <c r="I1351" s="106">
        <f t="shared" si="84"/>
        <v>31.713000000000001</v>
      </c>
      <c r="K1351" s="6"/>
      <c r="L1351" s="6"/>
      <c r="M1351" s="6"/>
      <c r="N1351" s="6"/>
      <c r="O1351" s="6"/>
      <c r="P1351" s="6"/>
      <c r="Q1351" s="6"/>
      <c r="R1351" s="6"/>
      <c r="S1351" s="6"/>
      <c r="T1351" s="6"/>
    </row>
    <row r="1352" spans="1:20" s="7" customFormat="1" ht="15" customHeight="1">
      <c r="A1352" s="246" t="s">
        <v>996</v>
      </c>
      <c r="B1352" s="49"/>
      <c r="C1352" s="44">
        <v>300996011</v>
      </c>
      <c r="D1352" s="95">
        <v>4278</v>
      </c>
      <c r="E1352" s="55"/>
      <c r="F1352" s="54">
        <f t="shared" si="83"/>
        <v>0</v>
      </c>
      <c r="G1352" s="71">
        <v>100</v>
      </c>
      <c r="H1352" s="106">
        <f t="shared" si="73"/>
        <v>0</v>
      </c>
      <c r="I1352" s="106">
        <f t="shared" si="84"/>
        <v>42.78</v>
      </c>
      <c r="K1352" s="6"/>
      <c r="L1352" s="6"/>
      <c r="M1352" s="6"/>
      <c r="N1352" s="6"/>
      <c r="O1352" s="6"/>
      <c r="P1352" s="6"/>
      <c r="Q1352" s="6"/>
      <c r="R1352" s="6"/>
      <c r="S1352" s="6"/>
      <c r="T1352" s="6"/>
    </row>
    <row r="1353" spans="1:20" s="7" customFormat="1" ht="15" customHeight="1">
      <c r="A1353" s="246" t="s">
        <v>997</v>
      </c>
      <c r="B1353" s="49"/>
      <c r="C1353" s="44">
        <v>300997011</v>
      </c>
      <c r="D1353" s="95">
        <v>4594.2</v>
      </c>
      <c r="E1353" s="55"/>
      <c r="F1353" s="54">
        <f t="shared" si="83"/>
        <v>0</v>
      </c>
      <c r="G1353" s="71">
        <v>100</v>
      </c>
      <c r="H1353" s="106">
        <f t="shared" ref="H1353:H1384" si="85">G1353*E1353</f>
        <v>0</v>
      </c>
      <c r="I1353" s="106">
        <f t="shared" si="84"/>
        <v>45.942</v>
      </c>
      <c r="K1353" s="6"/>
      <c r="L1353" s="6"/>
      <c r="M1353" s="6"/>
      <c r="N1353" s="6"/>
      <c r="O1353" s="6"/>
      <c r="P1353" s="6"/>
      <c r="Q1353" s="6"/>
      <c r="R1353" s="6"/>
      <c r="S1353" s="6"/>
      <c r="T1353" s="6"/>
    </row>
    <row r="1354" spans="1:20" s="7" customFormat="1" ht="15" customHeight="1">
      <c r="A1354" s="246" t="s">
        <v>733</v>
      </c>
      <c r="B1354" s="49"/>
      <c r="C1354" s="43">
        <v>301004011</v>
      </c>
      <c r="D1354" s="95">
        <v>4668.6000000000004</v>
      </c>
      <c r="E1354" s="55"/>
      <c r="F1354" s="54">
        <f t="shared" si="83"/>
        <v>0</v>
      </c>
      <c r="G1354" s="71">
        <v>100</v>
      </c>
      <c r="H1354" s="106">
        <f t="shared" si="85"/>
        <v>0</v>
      </c>
      <c r="I1354" s="106">
        <f t="shared" si="84"/>
        <v>46.686000000000007</v>
      </c>
      <c r="K1354" s="6"/>
      <c r="L1354" s="6"/>
      <c r="M1354" s="6"/>
      <c r="N1354" s="6"/>
      <c r="O1354" s="6"/>
      <c r="P1354" s="6"/>
      <c r="Q1354" s="6"/>
      <c r="R1354" s="6"/>
      <c r="S1354" s="6"/>
      <c r="T1354" s="6"/>
    </row>
    <row r="1355" spans="1:20" s="7" customFormat="1" ht="15" customHeight="1">
      <c r="A1355" s="246" t="s">
        <v>734</v>
      </c>
      <c r="B1355" s="49"/>
      <c r="C1355" s="44">
        <v>301008011</v>
      </c>
      <c r="D1355" s="95">
        <v>4705.8</v>
      </c>
      <c r="E1355" s="55"/>
      <c r="F1355" s="54">
        <f t="shared" si="83"/>
        <v>0</v>
      </c>
      <c r="G1355" s="71">
        <v>100</v>
      </c>
      <c r="H1355" s="106">
        <f t="shared" si="85"/>
        <v>0</v>
      </c>
      <c r="I1355" s="106">
        <f t="shared" si="84"/>
        <v>47.058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</row>
    <row r="1356" spans="1:20" s="7" customFormat="1" ht="15" customHeight="1">
      <c r="A1356" s="246" t="s">
        <v>735</v>
      </c>
      <c r="B1356" s="49"/>
      <c r="C1356" s="44">
        <v>301010011</v>
      </c>
      <c r="D1356" s="95">
        <v>2362.1999999999998</v>
      </c>
      <c r="E1356" s="55"/>
      <c r="F1356" s="54">
        <f t="shared" si="83"/>
        <v>0</v>
      </c>
      <c r="G1356" s="71">
        <v>100</v>
      </c>
      <c r="H1356" s="106">
        <f t="shared" si="85"/>
        <v>0</v>
      </c>
      <c r="I1356" s="106">
        <f t="shared" si="84"/>
        <v>23.622</v>
      </c>
      <c r="K1356" s="6"/>
      <c r="L1356" s="6"/>
      <c r="M1356" s="6"/>
      <c r="N1356" s="6"/>
      <c r="O1356" s="6"/>
      <c r="P1356" s="6"/>
      <c r="Q1356" s="6"/>
      <c r="R1356" s="6"/>
      <c r="S1356" s="6"/>
      <c r="T1356" s="6"/>
    </row>
    <row r="1357" spans="1:20" s="7" customFormat="1" ht="15" customHeight="1">
      <c r="A1357" s="246" t="s">
        <v>736</v>
      </c>
      <c r="B1357" s="49"/>
      <c r="C1357" s="44">
        <v>301030011</v>
      </c>
      <c r="D1357" s="95">
        <v>3115.5</v>
      </c>
      <c r="E1357" s="55"/>
      <c r="F1357" s="54">
        <f t="shared" si="83"/>
        <v>0</v>
      </c>
      <c r="G1357" s="71">
        <v>100</v>
      </c>
      <c r="H1357" s="106">
        <f t="shared" si="85"/>
        <v>0</v>
      </c>
      <c r="I1357" s="106">
        <f t="shared" si="84"/>
        <v>31.155000000000001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</row>
    <row r="1358" spans="1:20" s="7" customFormat="1" ht="15" customHeight="1">
      <c r="A1358" s="246" t="s">
        <v>737</v>
      </c>
      <c r="B1358" s="49"/>
      <c r="C1358" s="43">
        <v>301033011</v>
      </c>
      <c r="D1358" s="95">
        <v>2836.5</v>
      </c>
      <c r="E1358" s="55"/>
      <c r="F1358" s="54">
        <f t="shared" si="83"/>
        <v>0</v>
      </c>
      <c r="G1358" s="71">
        <v>100</v>
      </c>
      <c r="H1358" s="106">
        <f t="shared" si="85"/>
        <v>0</v>
      </c>
      <c r="I1358" s="106">
        <f t="shared" si="84"/>
        <v>28.364999999999998</v>
      </c>
      <c r="K1358" s="6"/>
      <c r="L1358" s="6"/>
      <c r="M1358" s="6"/>
      <c r="N1358" s="6"/>
      <c r="O1358" s="6"/>
      <c r="P1358" s="6"/>
      <c r="Q1358" s="6"/>
      <c r="R1358" s="6"/>
      <c r="S1358" s="6"/>
      <c r="T1358" s="6"/>
    </row>
    <row r="1359" spans="1:20" s="7" customFormat="1" ht="15" customHeight="1">
      <c r="A1359" s="246" t="s">
        <v>998</v>
      </c>
      <c r="B1359" s="49"/>
      <c r="C1359" s="43">
        <v>301031011</v>
      </c>
      <c r="D1359" s="95">
        <v>3645.6000000000004</v>
      </c>
      <c r="E1359" s="55"/>
      <c r="F1359" s="54">
        <f t="shared" si="83"/>
        <v>0</v>
      </c>
      <c r="G1359" s="71">
        <v>100</v>
      </c>
      <c r="H1359" s="106">
        <f t="shared" si="85"/>
        <v>0</v>
      </c>
      <c r="I1359" s="106">
        <f t="shared" si="84"/>
        <v>36.456000000000003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</row>
    <row r="1360" spans="1:20" s="7" customFormat="1" ht="15" customHeight="1">
      <c r="A1360" s="246" t="s">
        <v>738</v>
      </c>
      <c r="B1360" s="49"/>
      <c r="C1360" s="44">
        <v>301040011</v>
      </c>
      <c r="D1360" s="95">
        <v>2529.6</v>
      </c>
      <c r="E1360" s="55"/>
      <c r="F1360" s="54">
        <f t="shared" si="83"/>
        <v>0</v>
      </c>
      <c r="G1360" s="71">
        <v>100</v>
      </c>
      <c r="H1360" s="106">
        <f t="shared" si="85"/>
        <v>0</v>
      </c>
      <c r="I1360" s="106">
        <f t="shared" si="84"/>
        <v>25.295999999999999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</row>
    <row r="1361" spans="1:20" s="7" customFormat="1" ht="15" customHeight="1">
      <c r="A1361" s="246" t="s">
        <v>739</v>
      </c>
      <c r="B1361" s="49"/>
      <c r="C1361" s="44">
        <v>301045011</v>
      </c>
      <c r="D1361" s="95">
        <v>3710.7000000000007</v>
      </c>
      <c r="E1361" s="55"/>
      <c r="F1361" s="54">
        <f t="shared" si="83"/>
        <v>0</v>
      </c>
      <c r="G1361" s="71">
        <v>100</v>
      </c>
      <c r="H1361" s="106">
        <f t="shared" si="85"/>
        <v>0</v>
      </c>
      <c r="I1361" s="106">
        <f t="shared" si="84"/>
        <v>37.107000000000006</v>
      </c>
      <c r="K1361" s="6"/>
      <c r="L1361" s="6"/>
      <c r="M1361" s="6"/>
      <c r="N1361" s="6"/>
      <c r="O1361" s="6"/>
      <c r="P1361" s="6"/>
      <c r="Q1361" s="6"/>
      <c r="R1361" s="6"/>
      <c r="S1361" s="6"/>
      <c r="T1361" s="6"/>
    </row>
    <row r="1362" spans="1:20" s="7" customFormat="1" ht="15" customHeight="1">
      <c r="A1362" s="246" t="s">
        <v>999</v>
      </c>
      <c r="B1362" s="49"/>
      <c r="C1362" s="44">
        <v>301046011</v>
      </c>
      <c r="D1362" s="95">
        <v>3450.3</v>
      </c>
      <c r="E1362" s="55"/>
      <c r="F1362" s="54">
        <f t="shared" si="83"/>
        <v>0</v>
      </c>
      <c r="G1362" s="71">
        <v>100</v>
      </c>
      <c r="H1362" s="106">
        <f t="shared" si="85"/>
        <v>0</v>
      </c>
      <c r="I1362" s="106">
        <f t="shared" si="84"/>
        <v>34.503</v>
      </c>
      <c r="K1362" s="6"/>
      <c r="L1362" s="6"/>
      <c r="M1362" s="6"/>
      <c r="N1362" s="6"/>
      <c r="O1362" s="6"/>
      <c r="P1362" s="6"/>
      <c r="Q1362" s="6"/>
      <c r="R1362" s="6"/>
      <c r="S1362" s="6"/>
      <c r="T1362" s="6"/>
    </row>
    <row r="1363" spans="1:20" s="7" customFormat="1" ht="15" customHeight="1">
      <c r="A1363" s="246" t="s">
        <v>740</v>
      </c>
      <c r="B1363" s="49"/>
      <c r="C1363" s="44">
        <v>301050011</v>
      </c>
      <c r="D1363" s="95">
        <v>2724.9</v>
      </c>
      <c r="E1363" s="55"/>
      <c r="F1363" s="54">
        <f t="shared" si="83"/>
        <v>0</v>
      </c>
      <c r="G1363" s="71">
        <v>100</v>
      </c>
      <c r="H1363" s="106">
        <f t="shared" si="85"/>
        <v>0</v>
      </c>
      <c r="I1363" s="106">
        <f t="shared" si="84"/>
        <v>27.249000000000002</v>
      </c>
      <c r="K1363" s="6"/>
      <c r="L1363" s="6"/>
      <c r="M1363" s="6"/>
      <c r="N1363" s="6"/>
      <c r="O1363" s="6"/>
      <c r="P1363" s="6"/>
      <c r="Q1363" s="6"/>
      <c r="R1363" s="6"/>
      <c r="S1363" s="6"/>
      <c r="T1363" s="6"/>
    </row>
    <row r="1364" spans="1:20" s="7" customFormat="1" ht="15" customHeight="1">
      <c r="A1364" s="246" t="s">
        <v>741</v>
      </c>
      <c r="B1364" s="49"/>
      <c r="C1364" s="44">
        <v>301060011</v>
      </c>
      <c r="D1364" s="95">
        <v>2724.9</v>
      </c>
      <c r="E1364" s="55"/>
      <c r="F1364" s="54">
        <f t="shared" si="83"/>
        <v>0</v>
      </c>
      <c r="G1364" s="71">
        <v>100</v>
      </c>
      <c r="H1364" s="106">
        <f t="shared" si="85"/>
        <v>0</v>
      </c>
      <c r="I1364" s="106">
        <f t="shared" si="84"/>
        <v>27.249000000000002</v>
      </c>
      <c r="K1364" s="6"/>
      <c r="L1364" s="6"/>
      <c r="M1364" s="6"/>
      <c r="N1364" s="6"/>
      <c r="O1364" s="6"/>
      <c r="P1364" s="6"/>
      <c r="Q1364" s="6"/>
      <c r="R1364" s="6"/>
      <c r="S1364" s="6"/>
      <c r="T1364" s="6"/>
    </row>
    <row r="1365" spans="1:20" s="7" customFormat="1" ht="15" customHeight="1">
      <c r="A1365" s="246" t="s">
        <v>742</v>
      </c>
      <c r="B1365" s="49"/>
      <c r="C1365" s="44">
        <v>301070011</v>
      </c>
      <c r="D1365" s="95">
        <v>2883</v>
      </c>
      <c r="E1365" s="55"/>
      <c r="F1365" s="54">
        <f t="shared" si="83"/>
        <v>0</v>
      </c>
      <c r="G1365" s="71">
        <v>100</v>
      </c>
      <c r="H1365" s="106">
        <f t="shared" si="85"/>
        <v>0</v>
      </c>
      <c r="I1365" s="106">
        <f t="shared" si="84"/>
        <v>28.83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</row>
    <row r="1366" spans="1:20" s="10" customFormat="1" ht="15" customHeight="1">
      <c r="A1366" s="246" t="s">
        <v>743</v>
      </c>
      <c r="B1366" s="49"/>
      <c r="C1366" s="44">
        <v>301073011</v>
      </c>
      <c r="D1366" s="95">
        <v>3199.2</v>
      </c>
      <c r="E1366" s="55"/>
      <c r="F1366" s="54">
        <f t="shared" si="83"/>
        <v>0</v>
      </c>
      <c r="G1366" s="71">
        <v>100</v>
      </c>
      <c r="H1366" s="106">
        <f t="shared" si="85"/>
        <v>0</v>
      </c>
      <c r="I1366" s="106">
        <f t="shared" si="84"/>
        <v>31.991999999999997</v>
      </c>
      <c r="J1366" s="7"/>
    </row>
    <row r="1367" spans="1:20" ht="15" customHeight="1">
      <c r="A1367" s="246" t="s">
        <v>744</v>
      </c>
      <c r="B1367" s="49"/>
      <c r="C1367" s="44">
        <v>301080011</v>
      </c>
      <c r="D1367" s="95">
        <v>2371.5</v>
      </c>
      <c r="E1367" s="55"/>
      <c r="F1367" s="54">
        <f t="shared" si="83"/>
        <v>0</v>
      </c>
      <c r="G1367" s="71">
        <v>100</v>
      </c>
      <c r="H1367" s="106">
        <f t="shared" si="85"/>
        <v>0</v>
      </c>
      <c r="I1367" s="106">
        <f t="shared" si="84"/>
        <v>23.715</v>
      </c>
    </row>
    <row r="1368" spans="1:20" ht="15" customHeight="1">
      <c r="A1368" s="246" t="s">
        <v>745</v>
      </c>
      <c r="B1368" s="49"/>
      <c r="C1368" s="44">
        <v>301090011</v>
      </c>
      <c r="D1368" s="95">
        <v>3394.5</v>
      </c>
      <c r="E1368" s="55"/>
      <c r="F1368" s="54">
        <f t="shared" si="83"/>
        <v>0</v>
      </c>
      <c r="G1368" s="71">
        <v>100</v>
      </c>
      <c r="H1368" s="106">
        <f t="shared" si="85"/>
        <v>0</v>
      </c>
      <c r="I1368" s="106">
        <f t="shared" si="84"/>
        <v>33.945</v>
      </c>
    </row>
    <row r="1369" spans="1:20" ht="15" customHeight="1">
      <c r="A1369" s="246" t="s">
        <v>746</v>
      </c>
      <c r="B1369" s="49"/>
      <c r="C1369" s="44">
        <v>301108011</v>
      </c>
      <c r="D1369" s="95">
        <v>2306.4</v>
      </c>
      <c r="E1369" s="55"/>
      <c r="F1369" s="54">
        <f t="shared" si="83"/>
        <v>0</v>
      </c>
      <c r="G1369" s="71">
        <v>100</v>
      </c>
      <c r="H1369" s="106">
        <f t="shared" si="85"/>
        <v>0</v>
      </c>
      <c r="I1369" s="106">
        <f t="shared" si="84"/>
        <v>23.064</v>
      </c>
    </row>
    <row r="1370" spans="1:20" ht="15" customHeight="1">
      <c r="A1370" s="246" t="s">
        <v>747</v>
      </c>
      <c r="B1370" s="49"/>
      <c r="C1370" s="44">
        <v>301110011</v>
      </c>
      <c r="D1370" s="95">
        <v>3394.5</v>
      </c>
      <c r="E1370" s="55"/>
      <c r="F1370" s="54">
        <f t="shared" si="83"/>
        <v>0</v>
      </c>
      <c r="G1370" s="71">
        <v>100</v>
      </c>
      <c r="H1370" s="106">
        <f t="shared" si="85"/>
        <v>0</v>
      </c>
      <c r="I1370" s="106">
        <f t="shared" si="84"/>
        <v>33.945</v>
      </c>
    </row>
    <row r="1371" spans="1:20" ht="15" customHeight="1">
      <c r="A1371" s="246" t="s">
        <v>748</v>
      </c>
      <c r="B1371" s="49"/>
      <c r="C1371" s="44">
        <v>301130011</v>
      </c>
      <c r="D1371" s="95">
        <v>2576.1</v>
      </c>
      <c r="E1371" s="55"/>
      <c r="F1371" s="54">
        <f t="shared" si="83"/>
        <v>0</v>
      </c>
      <c r="G1371" s="71">
        <v>100</v>
      </c>
      <c r="H1371" s="106">
        <f t="shared" si="85"/>
        <v>0</v>
      </c>
      <c r="I1371" s="106">
        <f t="shared" si="84"/>
        <v>25.760999999999999</v>
      </c>
    </row>
    <row r="1372" spans="1:20" ht="15" customHeight="1">
      <c r="A1372" s="246" t="s">
        <v>749</v>
      </c>
      <c r="B1372" s="49"/>
      <c r="C1372" s="44">
        <v>301132011</v>
      </c>
      <c r="D1372" s="95">
        <v>2669.1</v>
      </c>
      <c r="E1372" s="55"/>
      <c r="F1372" s="54">
        <f t="shared" si="83"/>
        <v>0</v>
      </c>
      <c r="G1372" s="71">
        <v>100</v>
      </c>
      <c r="H1372" s="106">
        <f t="shared" si="85"/>
        <v>0</v>
      </c>
      <c r="I1372" s="106">
        <f t="shared" si="84"/>
        <v>26.690999999999999</v>
      </c>
    </row>
    <row r="1373" spans="1:20" ht="15" customHeight="1">
      <c r="A1373" s="246" t="s">
        <v>750</v>
      </c>
      <c r="B1373" s="49"/>
      <c r="C1373" s="44">
        <v>301135011</v>
      </c>
      <c r="D1373" s="95">
        <v>3496.8</v>
      </c>
      <c r="E1373" s="55"/>
      <c r="F1373" s="54">
        <f t="shared" si="83"/>
        <v>0</v>
      </c>
      <c r="G1373" s="71">
        <v>100</v>
      </c>
      <c r="H1373" s="106">
        <f t="shared" si="85"/>
        <v>0</v>
      </c>
      <c r="I1373" s="106">
        <f t="shared" si="84"/>
        <v>34.968000000000004</v>
      </c>
    </row>
    <row r="1374" spans="1:20" ht="15" customHeight="1">
      <c r="A1374" s="246" t="s">
        <v>751</v>
      </c>
      <c r="B1374" s="49"/>
      <c r="C1374" s="44">
        <v>301140011</v>
      </c>
      <c r="D1374" s="95">
        <v>2910.9</v>
      </c>
      <c r="E1374" s="55"/>
      <c r="F1374" s="54">
        <f t="shared" si="83"/>
        <v>0</v>
      </c>
      <c r="G1374" s="71">
        <v>100</v>
      </c>
      <c r="H1374" s="106">
        <f t="shared" si="85"/>
        <v>0</v>
      </c>
      <c r="I1374" s="106">
        <f t="shared" si="84"/>
        <v>29.109000000000002</v>
      </c>
    </row>
    <row r="1375" spans="1:20" ht="15" customHeight="1">
      <c r="A1375" s="246" t="s">
        <v>752</v>
      </c>
      <c r="B1375" s="49"/>
      <c r="C1375" s="44">
        <v>301170011</v>
      </c>
      <c r="D1375" s="95">
        <v>3152.7</v>
      </c>
      <c r="E1375" s="55"/>
      <c r="F1375" s="54">
        <f t="shared" si="83"/>
        <v>0</v>
      </c>
      <c r="G1375" s="71">
        <v>100</v>
      </c>
      <c r="H1375" s="106">
        <f t="shared" si="85"/>
        <v>0</v>
      </c>
      <c r="I1375" s="106">
        <f t="shared" si="84"/>
        <v>31.526999999999997</v>
      </c>
    </row>
    <row r="1376" spans="1:20" ht="15" customHeight="1">
      <c r="A1376" s="231" t="s">
        <v>753</v>
      </c>
      <c r="B1376" s="209"/>
      <c r="C1376" s="207"/>
      <c r="D1376" s="208"/>
      <c r="E1376" s="55"/>
      <c r="F1376" s="54"/>
      <c r="G1376" s="71"/>
      <c r="H1376" s="106"/>
      <c r="I1376" s="106"/>
    </row>
    <row r="1377" spans="1:20" ht="15" customHeight="1" thickBot="1">
      <c r="A1377" s="232"/>
      <c r="B1377" s="209"/>
      <c r="C1377" s="207"/>
      <c r="D1377" s="208"/>
      <c r="E1377" s="55"/>
      <c r="F1377" s="54"/>
      <c r="G1377" s="71"/>
      <c r="H1377" s="106"/>
      <c r="I1377" s="106"/>
    </row>
    <row r="1378" spans="1:20" ht="15" customHeight="1" thickBot="1">
      <c r="A1378" s="233" t="s">
        <v>4</v>
      </c>
      <c r="B1378" s="209"/>
      <c r="C1378" s="207"/>
      <c r="D1378" s="208"/>
      <c r="E1378" s="55"/>
      <c r="F1378" s="54"/>
      <c r="G1378" s="71"/>
      <c r="H1378" s="106"/>
      <c r="I1378" s="106"/>
    </row>
    <row r="1379" spans="1:20" s="257" customFormat="1" ht="15" customHeight="1">
      <c r="A1379" s="334" t="s">
        <v>922</v>
      </c>
      <c r="B1379" s="335"/>
      <c r="C1379" s="336">
        <v>301212070</v>
      </c>
      <c r="D1379" s="264">
        <v>6277.5</v>
      </c>
      <c r="E1379" s="252"/>
      <c r="F1379" s="253">
        <f t="shared" ref="F1379:F1380" si="86">D1379*E1379</f>
        <v>0</v>
      </c>
      <c r="G1379" s="254">
        <v>100</v>
      </c>
      <c r="H1379" s="255">
        <f t="shared" ref="H1379:H1380" si="87">G1379*E1379</f>
        <v>0</v>
      </c>
      <c r="I1379" s="255">
        <f t="shared" ref="I1379:I1380" si="88">D1379/G1379</f>
        <v>62.774999999999999</v>
      </c>
    </row>
    <row r="1380" spans="1:20" s="257" customFormat="1" ht="15" customHeight="1">
      <c r="A1380" s="334" t="s">
        <v>923</v>
      </c>
      <c r="B1380" s="335"/>
      <c r="C1380" s="336">
        <v>301212075</v>
      </c>
      <c r="D1380" s="264">
        <v>7114.5</v>
      </c>
      <c r="E1380" s="252"/>
      <c r="F1380" s="253">
        <f t="shared" si="86"/>
        <v>0</v>
      </c>
      <c r="G1380" s="254">
        <v>100</v>
      </c>
      <c r="H1380" s="255">
        <f t="shared" si="87"/>
        <v>0</v>
      </c>
      <c r="I1380" s="255">
        <f t="shared" si="88"/>
        <v>71.144999999999996</v>
      </c>
    </row>
    <row r="1381" spans="1:20" ht="15" customHeight="1" thickBot="1">
      <c r="A1381" s="154" t="s">
        <v>753</v>
      </c>
      <c r="B1381" s="134"/>
      <c r="C1381" s="134"/>
      <c r="D1381" s="196"/>
      <c r="E1381" s="150"/>
      <c r="F1381" s="137"/>
      <c r="G1381" s="137"/>
      <c r="H1381" s="138"/>
      <c r="I1381" s="138"/>
    </row>
    <row r="1382" spans="1:20" ht="15" customHeight="1" thickBot="1">
      <c r="A1382" s="133"/>
      <c r="B1382" s="134"/>
      <c r="C1382" s="135" t="s">
        <v>754</v>
      </c>
      <c r="D1382" s="195"/>
      <c r="E1382" s="136"/>
      <c r="F1382" s="137"/>
      <c r="G1382" s="137"/>
      <c r="H1382" s="138"/>
      <c r="I1382" s="138"/>
    </row>
    <row r="1383" spans="1:20" ht="15" customHeight="1">
      <c r="A1383" s="139" t="s">
        <v>4</v>
      </c>
      <c r="B1383" s="140"/>
      <c r="C1383" s="141" t="s">
        <v>6</v>
      </c>
      <c r="D1383" s="142"/>
      <c r="E1383" s="143"/>
      <c r="F1383" s="137"/>
      <c r="G1383" s="143"/>
      <c r="H1383" s="144"/>
      <c r="I1383" s="138"/>
    </row>
    <row r="1384" spans="1:20" ht="15" customHeight="1">
      <c r="A1384" s="337" t="s">
        <v>755</v>
      </c>
      <c r="B1384" s="90"/>
      <c r="C1384" s="44">
        <v>301212500</v>
      </c>
      <c r="D1384" s="95">
        <v>4117.5749999999998</v>
      </c>
      <c r="E1384" s="55"/>
      <c r="F1384" s="54">
        <f t="shared" si="83"/>
        <v>0</v>
      </c>
      <c r="G1384" s="244">
        <v>200</v>
      </c>
      <c r="H1384" s="106">
        <f t="shared" si="85"/>
        <v>0</v>
      </c>
      <c r="I1384" s="106">
        <f t="shared" si="84"/>
        <v>20.587875</v>
      </c>
    </row>
    <row r="1385" spans="1:20" ht="15" customHeight="1">
      <c r="A1385" s="246" t="s">
        <v>756</v>
      </c>
      <c r="B1385" s="49"/>
      <c r="C1385" s="44">
        <v>301210500</v>
      </c>
      <c r="D1385" s="95">
        <v>4371</v>
      </c>
      <c r="E1385" s="55"/>
      <c r="F1385" s="54">
        <f t="shared" si="83"/>
        <v>0</v>
      </c>
      <c r="G1385" s="244">
        <v>200</v>
      </c>
      <c r="H1385" s="106">
        <f t="shared" ref="H1385:H1426" si="89">G1385*E1385</f>
        <v>0</v>
      </c>
      <c r="I1385" s="106">
        <f t="shared" si="84"/>
        <v>21.855</v>
      </c>
    </row>
    <row r="1386" spans="1:20" ht="15" customHeight="1">
      <c r="A1386" s="246" t="s">
        <v>757</v>
      </c>
      <c r="B1386" s="49"/>
      <c r="C1386" s="44">
        <v>301210520</v>
      </c>
      <c r="D1386" s="95">
        <v>5301</v>
      </c>
      <c r="E1386" s="55"/>
      <c r="F1386" s="54">
        <f t="shared" si="83"/>
        <v>0</v>
      </c>
      <c r="G1386" s="244">
        <v>200</v>
      </c>
      <c r="H1386" s="106">
        <f t="shared" si="89"/>
        <v>0</v>
      </c>
      <c r="I1386" s="106">
        <f t="shared" si="84"/>
        <v>26.504999999999999</v>
      </c>
    </row>
    <row r="1387" spans="1:20" ht="15" customHeight="1">
      <c r="A1387" s="246" t="s">
        <v>758</v>
      </c>
      <c r="B1387" s="49"/>
      <c r="C1387" s="44">
        <v>301210530</v>
      </c>
      <c r="D1387" s="95">
        <v>4045.5</v>
      </c>
      <c r="E1387" s="55"/>
      <c r="F1387" s="54">
        <f t="shared" si="83"/>
        <v>0</v>
      </c>
      <c r="G1387" s="244">
        <v>200</v>
      </c>
      <c r="H1387" s="106">
        <f t="shared" si="89"/>
        <v>0</v>
      </c>
      <c r="I1387" s="106">
        <f t="shared" si="84"/>
        <v>20.227499999999999</v>
      </c>
    </row>
    <row r="1388" spans="1:20" s="7" customFormat="1" ht="15" customHeight="1">
      <c r="A1388" s="246" t="s">
        <v>759</v>
      </c>
      <c r="B1388" s="49"/>
      <c r="C1388" s="44">
        <v>301210100</v>
      </c>
      <c r="D1388" s="95">
        <v>3689.7749999999996</v>
      </c>
      <c r="E1388" s="55"/>
      <c r="F1388" s="54">
        <f t="shared" si="83"/>
        <v>0</v>
      </c>
      <c r="G1388" s="244">
        <v>200</v>
      </c>
      <c r="H1388" s="106">
        <f t="shared" si="89"/>
        <v>0</v>
      </c>
      <c r="I1388" s="106">
        <f t="shared" si="84"/>
        <v>18.448874999999997</v>
      </c>
      <c r="K1388" s="6"/>
      <c r="L1388" s="6"/>
      <c r="M1388" s="6"/>
      <c r="N1388" s="6"/>
      <c r="O1388" s="6"/>
      <c r="P1388" s="6"/>
      <c r="Q1388" s="6"/>
      <c r="R1388" s="6"/>
      <c r="S1388" s="6"/>
      <c r="T1388" s="6"/>
    </row>
    <row r="1389" spans="1:20" s="7" customFormat="1" ht="15" customHeight="1">
      <c r="A1389" s="246" t="s">
        <v>760</v>
      </c>
      <c r="B1389" s="49"/>
      <c r="C1389" s="44">
        <v>301210200</v>
      </c>
      <c r="D1389" s="95">
        <v>3892.05</v>
      </c>
      <c r="E1389" s="55"/>
      <c r="F1389" s="54">
        <f t="shared" si="83"/>
        <v>0</v>
      </c>
      <c r="G1389" s="244">
        <v>200</v>
      </c>
      <c r="H1389" s="106">
        <f t="shared" si="89"/>
        <v>0</v>
      </c>
      <c r="I1389" s="106">
        <f t="shared" si="84"/>
        <v>19.460250000000002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</row>
    <row r="1390" spans="1:20" s="7" customFormat="1" ht="15" customHeight="1">
      <c r="A1390" s="246" t="s">
        <v>761</v>
      </c>
      <c r="B1390" s="49"/>
      <c r="C1390" s="44">
        <v>301210250</v>
      </c>
      <c r="D1390" s="95">
        <v>4464</v>
      </c>
      <c r="E1390" s="55"/>
      <c r="F1390" s="54">
        <f t="shared" si="83"/>
        <v>0</v>
      </c>
      <c r="G1390" s="244">
        <v>200</v>
      </c>
      <c r="H1390" s="106">
        <f t="shared" si="89"/>
        <v>0</v>
      </c>
      <c r="I1390" s="106">
        <f t="shared" si="84"/>
        <v>22.32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</row>
    <row r="1391" spans="1:20" s="7" customFormat="1" ht="15" customHeight="1">
      <c r="A1391" s="246" t="s">
        <v>762</v>
      </c>
      <c r="B1391" s="49"/>
      <c r="C1391" s="44">
        <v>301210300</v>
      </c>
      <c r="D1391" s="95">
        <v>3894.375</v>
      </c>
      <c r="E1391" s="55"/>
      <c r="F1391" s="54">
        <f t="shared" si="83"/>
        <v>0</v>
      </c>
      <c r="G1391" s="244">
        <v>200</v>
      </c>
      <c r="H1391" s="106">
        <f t="shared" si="89"/>
        <v>0</v>
      </c>
      <c r="I1391" s="106">
        <f t="shared" si="84"/>
        <v>19.471875000000001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</row>
    <row r="1392" spans="1:20" s="7" customFormat="1" ht="17.100000000000001" customHeight="1">
      <c r="A1392" s="246" t="s">
        <v>763</v>
      </c>
      <c r="B1392" s="49"/>
      <c r="C1392" s="44">
        <v>301210400</v>
      </c>
      <c r="D1392" s="95">
        <v>3743.2499999999995</v>
      </c>
      <c r="E1392" s="55"/>
      <c r="F1392" s="54">
        <f t="shared" si="83"/>
        <v>0</v>
      </c>
      <c r="G1392" s="244">
        <v>200</v>
      </c>
      <c r="H1392" s="106">
        <f t="shared" si="89"/>
        <v>0</v>
      </c>
      <c r="I1392" s="106">
        <f t="shared" si="84"/>
        <v>18.716249999999999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</row>
    <row r="1393" spans="1:20" s="7" customFormat="1" ht="17.100000000000001" customHeight="1">
      <c r="A1393" s="246" t="s">
        <v>764</v>
      </c>
      <c r="B1393" s="49"/>
      <c r="C1393" s="44">
        <v>301210600</v>
      </c>
      <c r="D1393" s="95">
        <v>3766.5</v>
      </c>
      <c r="E1393" s="55"/>
      <c r="F1393" s="54">
        <f t="shared" si="83"/>
        <v>0</v>
      </c>
      <c r="G1393" s="244">
        <v>200</v>
      </c>
      <c r="H1393" s="106">
        <f t="shared" si="89"/>
        <v>0</v>
      </c>
      <c r="I1393" s="106">
        <f t="shared" si="84"/>
        <v>18.8325</v>
      </c>
      <c r="K1393" s="6"/>
      <c r="L1393" s="6"/>
      <c r="M1393" s="6"/>
      <c r="N1393" s="6"/>
      <c r="O1393" s="6"/>
      <c r="P1393" s="6"/>
      <c r="Q1393" s="6"/>
      <c r="R1393" s="6"/>
      <c r="S1393" s="6"/>
      <c r="T1393" s="6"/>
    </row>
    <row r="1394" spans="1:20" s="7" customFormat="1" ht="17.100000000000001" customHeight="1">
      <c r="A1394" s="246" t="s">
        <v>765</v>
      </c>
      <c r="B1394" s="49"/>
      <c r="C1394" s="44">
        <v>301210700</v>
      </c>
      <c r="D1394" s="95">
        <v>4064.0999999999995</v>
      </c>
      <c r="E1394" s="55"/>
      <c r="F1394" s="54">
        <f t="shared" si="83"/>
        <v>0</v>
      </c>
      <c r="G1394" s="244">
        <v>200</v>
      </c>
      <c r="H1394" s="106">
        <f t="shared" si="89"/>
        <v>0</v>
      </c>
      <c r="I1394" s="106">
        <f t="shared" si="84"/>
        <v>20.320499999999996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</row>
    <row r="1395" spans="1:20" s="7" customFormat="1" ht="17.100000000000001" customHeight="1">
      <c r="A1395" s="246" t="s">
        <v>766</v>
      </c>
      <c r="B1395" s="49"/>
      <c r="C1395" s="44">
        <v>301210900</v>
      </c>
      <c r="D1395" s="95">
        <v>4117.5749999999998</v>
      </c>
      <c r="E1395" s="55"/>
      <c r="F1395" s="54">
        <f t="shared" si="83"/>
        <v>0</v>
      </c>
      <c r="G1395" s="244">
        <v>200</v>
      </c>
      <c r="H1395" s="106">
        <f t="shared" si="89"/>
        <v>0</v>
      </c>
      <c r="I1395" s="106">
        <f t="shared" si="84"/>
        <v>20.587875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</row>
    <row r="1396" spans="1:20" s="7" customFormat="1" ht="17.100000000000001" customHeight="1">
      <c r="A1396" s="246" t="s">
        <v>767</v>
      </c>
      <c r="B1396" s="49"/>
      <c r="C1396" s="44">
        <v>301211000</v>
      </c>
      <c r="D1396" s="95">
        <v>4743</v>
      </c>
      <c r="E1396" s="55"/>
      <c r="F1396" s="54">
        <f t="shared" si="83"/>
        <v>0</v>
      </c>
      <c r="G1396" s="244">
        <v>200</v>
      </c>
      <c r="H1396" s="106">
        <f t="shared" si="89"/>
        <v>0</v>
      </c>
      <c r="I1396" s="106">
        <f t="shared" si="84"/>
        <v>23.715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</row>
    <row r="1397" spans="1:20" s="7" customFormat="1" ht="17.100000000000001" customHeight="1">
      <c r="A1397" s="246" t="s">
        <v>768</v>
      </c>
      <c r="B1397" s="49"/>
      <c r="C1397" s="44">
        <v>301211050</v>
      </c>
      <c r="D1397" s="95">
        <v>4975.5</v>
      </c>
      <c r="E1397" s="55"/>
      <c r="F1397" s="54">
        <f t="shared" si="83"/>
        <v>0</v>
      </c>
      <c r="G1397" s="244">
        <v>200</v>
      </c>
      <c r="H1397" s="106">
        <f t="shared" si="89"/>
        <v>0</v>
      </c>
      <c r="I1397" s="106">
        <f t="shared" si="84"/>
        <v>24.877500000000001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</row>
    <row r="1398" spans="1:20" s="7" customFormat="1" ht="17.100000000000001" customHeight="1">
      <c r="A1398" s="246" t="s">
        <v>769</v>
      </c>
      <c r="B1398" s="49"/>
      <c r="C1398" s="44">
        <v>301211100</v>
      </c>
      <c r="D1398" s="95">
        <v>4010.6249999999995</v>
      </c>
      <c r="E1398" s="55"/>
      <c r="F1398" s="54">
        <f t="shared" si="83"/>
        <v>0</v>
      </c>
      <c r="G1398" s="244">
        <v>200</v>
      </c>
      <c r="H1398" s="106">
        <f t="shared" si="89"/>
        <v>0</v>
      </c>
      <c r="I1398" s="106">
        <f t="shared" si="84"/>
        <v>20.053124999999998</v>
      </c>
      <c r="K1398" s="6"/>
      <c r="L1398" s="6"/>
      <c r="M1398" s="6"/>
      <c r="N1398" s="6"/>
      <c r="O1398" s="6"/>
      <c r="P1398" s="6"/>
      <c r="Q1398" s="6"/>
      <c r="R1398" s="6"/>
      <c r="S1398" s="6"/>
      <c r="T1398" s="6"/>
    </row>
    <row r="1399" spans="1:20" s="7" customFormat="1" ht="17.100000000000001" customHeight="1">
      <c r="A1399" s="246" t="s">
        <v>770</v>
      </c>
      <c r="B1399" s="49"/>
      <c r="C1399" s="44">
        <v>301211200</v>
      </c>
      <c r="D1399" s="95">
        <v>4557</v>
      </c>
      <c r="E1399" s="55"/>
      <c r="F1399" s="54">
        <f t="shared" ref="F1399:F1426" si="90">D1399*E1399</f>
        <v>0</v>
      </c>
      <c r="G1399" s="244">
        <v>200</v>
      </c>
      <c r="H1399" s="106">
        <f t="shared" si="89"/>
        <v>0</v>
      </c>
      <c r="I1399" s="106">
        <f t="shared" ref="I1399:I1426" si="91">D1399/G1399</f>
        <v>22.785</v>
      </c>
      <c r="K1399" s="6"/>
      <c r="L1399" s="6"/>
      <c r="M1399" s="6"/>
      <c r="N1399" s="6"/>
      <c r="O1399" s="6"/>
      <c r="P1399" s="6"/>
      <c r="Q1399" s="6"/>
      <c r="R1399" s="6"/>
      <c r="S1399" s="6"/>
      <c r="T1399" s="6"/>
    </row>
    <row r="1400" spans="1:20" s="7" customFormat="1" ht="17.100000000000001" customHeight="1">
      <c r="A1400" s="246" t="s">
        <v>771</v>
      </c>
      <c r="B1400" s="49"/>
      <c r="C1400" s="44">
        <v>301211300</v>
      </c>
      <c r="D1400" s="95">
        <v>4598.8499999999995</v>
      </c>
      <c r="E1400" s="55"/>
      <c r="F1400" s="54">
        <f t="shared" si="90"/>
        <v>0</v>
      </c>
      <c r="G1400" s="244">
        <v>200</v>
      </c>
      <c r="H1400" s="106">
        <f t="shared" si="89"/>
        <v>0</v>
      </c>
      <c r="I1400" s="106">
        <f t="shared" si="91"/>
        <v>22.994249999999997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</row>
    <row r="1401" spans="1:20" s="7" customFormat="1" ht="17.100000000000001" customHeight="1">
      <c r="A1401" s="246" t="s">
        <v>772</v>
      </c>
      <c r="B1401" s="49"/>
      <c r="C1401" s="44">
        <v>301211430</v>
      </c>
      <c r="D1401" s="95">
        <v>5347.5</v>
      </c>
      <c r="E1401" s="55"/>
      <c r="F1401" s="54">
        <f t="shared" si="90"/>
        <v>0</v>
      </c>
      <c r="G1401" s="244">
        <v>200</v>
      </c>
      <c r="H1401" s="106">
        <f t="shared" si="89"/>
        <v>0</v>
      </c>
      <c r="I1401" s="106">
        <f t="shared" si="91"/>
        <v>26.737500000000001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</row>
    <row r="1402" spans="1:20" s="7" customFormat="1" ht="17.100000000000001" customHeight="1">
      <c r="A1402" s="246" t="s">
        <v>773</v>
      </c>
      <c r="B1402" s="49"/>
      <c r="C1402" s="44">
        <v>301211450</v>
      </c>
      <c r="D1402" s="95">
        <v>4650</v>
      </c>
      <c r="E1402" s="55"/>
      <c r="F1402" s="54">
        <f t="shared" si="90"/>
        <v>0</v>
      </c>
      <c r="G1402" s="244">
        <v>200</v>
      </c>
      <c r="H1402" s="106">
        <f t="shared" si="89"/>
        <v>0</v>
      </c>
      <c r="I1402" s="106">
        <f t="shared" si="91"/>
        <v>23.25</v>
      </c>
      <c r="K1402" s="6"/>
      <c r="L1402" s="6"/>
      <c r="M1402" s="6"/>
      <c r="N1402" s="6"/>
      <c r="O1402" s="6"/>
      <c r="P1402" s="6"/>
      <c r="Q1402" s="6"/>
      <c r="R1402" s="6"/>
      <c r="S1402" s="6"/>
      <c r="T1402" s="6"/>
    </row>
    <row r="1403" spans="1:20" s="7" customFormat="1" ht="17.100000000000001" customHeight="1">
      <c r="A1403" s="246" t="s">
        <v>774</v>
      </c>
      <c r="B1403" s="49"/>
      <c r="C1403" s="44">
        <v>301211460</v>
      </c>
      <c r="D1403" s="95">
        <v>4185</v>
      </c>
      <c r="E1403" s="55"/>
      <c r="F1403" s="54">
        <f t="shared" si="90"/>
        <v>0</v>
      </c>
      <c r="G1403" s="244">
        <v>200</v>
      </c>
      <c r="H1403" s="106">
        <f t="shared" si="89"/>
        <v>0</v>
      </c>
      <c r="I1403" s="106">
        <f t="shared" si="91"/>
        <v>20.925000000000001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</row>
    <row r="1404" spans="1:20" s="7" customFormat="1" ht="17.100000000000001" customHeight="1">
      <c r="A1404" s="246" t="s">
        <v>775</v>
      </c>
      <c r="B1404" s="77"/>
      <c r="C1404" s="45">
        <v>301211480</v>
      </c>
      <c r="D1404" s="197">
        <v>5533.5</v>
      </c>
      <c r="E1404" s="62"/>
      <c r="F1404" s="54">
        <f t="shared" si="90"/>
        <v>0</v>
      </c>
      <c r="G1404" s="244">
        <v>200</v>
      </c>
      <c r="H1404" s="106">
        <f t="shared" si="89"/>
        <v>0</v>
      </c>
      <c r="I1404" s="106">
        <f t="shared" si="91"/>
        <v>27.6675</v>
      </c>
      <c r="J1404" s="9"/>
      <c r="K1404" s="6"/>
      <c r="L1404" s="6"/>
      <c r="M1404" s="6"/>
      <c r="N1404" s="6"/>
      <c r="O1404" s="6"/>
      <c r="P1404" s="6"/>
      <c r="Q1404" s="6"/>
      <c r="R1404" s="6"/>
      <c r="S1404" s="6"/>
      <c r="T1404" s="6"/>
    </row>
    <row r="1405" spans="1:20" s="7" customFormat="1" ht="17.100000000000001" customHeight="1">
      <c r="A1405" s="246" t="s">
        <v>776</v>
      </c>
      <c r="B1405" s="49"/>
      <c r="C1405" s="44">
        <v>301211500</v>
      </c>
      <c r="D1405" s="95">
        <v>4696.5</v>
      </c>
      <c r="E1405" s="55"/>
      <c r="F1405" s="54">
        <f t="shared" si="90"/>
        <v>0</v>
      </c>
      <c r="G1405" s="244">
        <v>200</v>
      </c>
      <c r="H1405" s="106">
        <f t="shared" si="89"/>
        <v>0</v>
      </c>
      <c r="I1405" s="106">
        <f t="shared" si="91"/>
        <v>23.482500000000002</v>
      </c>
      <c r="K1405" s="6"/>
      <c r="L1405" s="6"/>
      <c r="M1405" s="6"/>
      <c r="N1405" s="6"/>
      <c r="O1405" s="6"/>
      <c r="P1405" s="6"/>
      <c r="Q1405" s="6"/>
      <c r="R1405" s="6"/>
      <c r="S1405" s="6"/>
      <c r="T1405" s="6"/>
    </row>
    <row r="1406" spans="1:20" s="7" customFormat="1" ht="17.100000000000001" customHeight="1">
      <c r="A1406" s="246" t="s">
        <v>777</v>
      </c>
      <c r="B1406" s="49"/>
      <c r="C1406" s="44">
        <v>301211550</v>
      </c>
      <c r="D1406" s="95">
        <v>5347.5</v>
      </c>
      <c r="E1406" s="55"/>
      <c r="F1406" s="54">
        <f t="shared" si="90"/>
        <v>0</v>
      </c>
      <c r="G1406" s="244">
        <v>200</v>
      </c>
      <c r="H1406" s="106">
        <f t="shared" si="89"/>
        <v>0</v>
      </c>
      <c r="I1406" s="106">
        <f t="shared" si="91"/>
        <v>26.737500000000001</v>
      </c>
      <c r="K1406" s="6"/>
      <c r="L1406" s="6"/>
      <c r="M1406" s="6"/>
      <c r="N1406" s="6"/>
      <c r="O1406" s="6"/>
      <c r="P1406" s="6"/>
      <c r="Q1406" s="6"/>
      <c r="R1406" s="6"/>
      <c r="S1406" s="6"/>
      <c r="T1406" s="6"/>
    </row>
    <row r="1407" spans="1:20" s="7" customFormat="1" ht="17.100000000000001" customHeight="1">
      <c r="A1407" s="246" t="s">
        <v>778</v>
      </c>
      <c r="B1407" s="49"/>
      <c r="C1407" s="44">
        <v>301211600</v>
      </c>
      <c r="D1407" s="95">
        <v>3682.7999999999997</v>
      </c>
      <c r="E1407" s="55"/>
      <c r="F1407" s="54">
        <f t="shared" si="90"/>
        <v>0</v>
      </c>
      <c r="G1407" s="244">
        <v>200</v>
      </c>
      <c r="H1407" s="106">
        <f t="shared" si="89"/>
        <v>0</v>
      </c>
      <c r="I1407" s="106">
        <f t="shared" si="91"/>
        <v>18.413999999999998</v>
      </c>
      <c r="K1407" s="6"/>
      <c r="L1407" s="6"/>
      <c r="M1407" s="6"/>
      <c r="N1407" s="6"/>
      <c r="O1407" s="6"/>
      <c r="P1407" s="6"/>
      <c r="Q1407" s="6"/>
      <c r="R1407" s="6"/>
      <c r="S1407" s="6"/>
      <c r="T1407" s="6"/>
    </row>
    <row r="1408" spans="1:20" s="7" customFormat="1" ht="17.100000000000001" customHeight="1">
      <c r="A1408" s="246" t="s">
        <v>779</v>
      </c>
      <c r="B1408" s="49"/>
      <c r="C1408" s="44">
        <v>301211650</v>
      </c>
      <c r="D1408" s="95">
        <v>4185</v>
      </c>
      <c r="E1408" s="55"/>
      <c r="F1408" s="54">
        <f t="shared" si="90"/>
        <v>0</v>
      </c>
      <c r="G1408" s="244">
        <v>200</v>
      </c>
      <c r="H1408" s="106">
        <f t="shared" si="89"/>
        <v>0</v>
      </c>
      <c r="I1408" s="106">
        <f t="shared" si="91"/>
        <v>20.925000000000001</v>
      </c>
      <c r="K1408" s="6"/>
      <c r="L1408" s="6"/>
      <c r="M1408" s="6"/>
      <c r="N1408" s="6"/>
      <c r="O1408" s="6"/>
      <c r="P1408" s="6"/>
      <c r="Q1408" s="6"/>
      <c r="R1408" s="6"/>
      <c r="S1408" s="6"/>
      <c r="T1408" s="6"/>
    </row>
    <row r="1409" spans="1:20" s="7" customFormat="1" ht="17.100000000000001" customHeight="1">
      <c r="A1409" s="246" t="s">
        <v>780</v>
      </c>
      <c r="B1409" s="49"/>
      <c r="C1409" s="44">
        <v>301211700</v>
      </c>
      <c r="D1409" s="95">
        <v>4408.2</v>
      </c>
      <c r="E1409" s="55"/>
      <c r="F1409" s="54">
        <f t="shared" si="90"/>
        <v>0</v>
      </c>
      <c r="G1409" s="244">
        <v>200</v>
      </c>
      <c r="H1409" s="106">
        <f t="shared" si="89"/>
        <v>0</v>
      </c>
      <c r="I1409" s="106">
        <f t="shared" si="91"/>
        <v>22.041</v>
      </c>
      <c r="K1409" s="6"/>
      <c r="L1409" s="6"/>
      <c r="M1409" s="6"/>
      <c r="N1409" s="6"/>
      <c r="O1409" s="6"/>
      <c r="P1409" s="6"/>
      <c r="Q1409" s="6"/>
      <c r="R1409" s="6"/>
      <c r="S1409" s="6"/>
      <c r="T1409" s="6"/>
    </row>
    <row r="1410" spans="1:20" s="7" customFormat="1" ht="17.100000000000001" customHeight="1">
      <c r="A1410" s="246" t="s">
        <v>781</v>
      </c>
      <c r="B1410" s="49"/>
      <c r="C1410" s="43">
        <v>301211750</v>
      </c>
      <c r="D1410" s="95">
        <v>5068.5</v>
      </c>
      <c r="E1410" s="55"/>
      <c r="F1410" s="54">
        <f t="shared" si="90"/>
        <v>0</v>
      </c>
      <c r="G1410" s="244">
        <v>200</v>
      </c>
      <c r="H1410" s="106">
        <f t="shared" si="89"/>
        <v>0</v>
      </c>
      <c r="I1410" s="106">
        <f t="shared" si="91"/>
        <v>25.342500000000001</v>
      </c>
      <c r="K1410" s="6"/>
      <c r="L1410" s="6"/>
      <c r="M1410" s="6"/>
      <c r="N1410" s="6"/>
      <c r="O1410" s="6"/>
      <c r="P1410" s="6"/>
      <c r="Q1410" s="6"/>
      <c r="R1410" s="6"/>
      <c r="S1410" s="6"/>
      <c r="T1410" s="6"/>
    </row>
    <row r="1411" spans="1:20" s="7" customFormat="1" ht="17.100000000000001" customHeight="1">
      <c r="A1411" s="246" t="s">
        <v>782</v>
      </c>
      <c r="B1411" s="49"/>
      <c r="C1411" s="44">
        <v>301211800</v>
      </c>
      <c r="D1411" s="95">
        <v>3162</v>
      </c>
      <c r="E1411" s="55"/>
      <c r="F1411" s="54">
        <f t="shared" si="90"/>
        <v>0</v>
      </c>
      <c r="G1411" s="244">
        <v>200</v>
      </c>
      <c r="H1411" s="106">
        <f t="shared" si="89"/>
        <v>0</v>
      </c>
      <c r="I1411" s="106">
        <f t="shared" si="91"/>
        <v>15.81</v>
      </c>
      <c r="K1411" s="6"/>
      <c r="L1411" s="6"/>
      <c r="M1411" s="6"/>
      <c r="N1411" s="6"/>
      <c r="O1411" s="6"/>
      <c r="P1411" s="6"/>
      <c r="Q1411" s="6"/>
      <c r="R1411" s="6"/>
      <c r="S1411" s="6"/>
      <c r="T1411" s="6"/>
    </row>
    <row r="1412" spans="1:20" s="7" customFormat="1" ht="17.100000000000001" customHeight="1">
      <c r="A1412" s="246" t="s">
        <v>1000</v>
      </c>
      <c r="B1412" s="49"/>
      <c r="C1412" s="44">
        <v>301211830</v>
      </c>
      <c r="D1412" s="95">
        <v>4836</v>
      </c>
      <c r="E1412" s="55"/>
      <c r="F1412" s="54">
        <f t="shared" si="90"/>
        <v>0</v>
      </c>
      <c r="G1412" s="244">
        <v>200</v>
      </c>
      <c r="H1412" s="106">
        <f t="shared" si="89"/>
        <v>0</v>
      </c>
      <c r="I1412" s="106">
        <f t="shared" si="91"/>
        <v>24.18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</row>
    <row r="1413" spans="1:20" s="15" customFormat="1" ht="17.100000000000001" customHeight="1">
      <c r="A1413" s="48" t="s">
        <v>783</v>
      </c>
      <c r="B1413" s="91"/>
      <c r="C1413" s="44">
        <v>500370000</v>
      </c>
      <c r="D1413" s="95">
        <v>7207.5</v>
      </c>
      <c r="E1413" s="64"/>
      <c r="F1413" s="54">
        <f t="shared" si="90"/>
        <v>0</v>
      </c>
      <c r="G1413" s="244">
        <v>200</v>
      </c>
      <c r="H1413" s="106">
        <f t="shared" si="89"/>
        <v>0</v>
      </c>
      <c r="I1413" s="106">
        <f t="shared" si="91"/>
        <v>36.037500000000001</v>
      </c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</row>
    <row r="1414" spans="1:20" s="7" customFormat="1" ht="17.100000000000001" customHeight="1">
      <c r="A1414" s="246" t="s">
        <v>784</v>
      </c>
      <c r="B1414" s="49"/>
      <c r="C1414" s="44">
        <v>301210000</v>
      </c>
      <c r="D1414" s="95">
        <v>4598.8499999999995</v>
      </c>
      <c r="E1414" s="55"/>
      <c r="F1414" s="54">
        <f t="shared" si="90"/>
        <v>0</v>
      </c>
      <c r="G1414" s="244">
        <v>200</v>
      </c>
      <c r="H1414" s="106">
        <f t="shared" si="89"/>
        <v>0</v>
      </c>
      <c r="I1414" s="106">
        <f t="shared" si="91"/>
        <v>22.994249999999997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</row>
    <row r="1415" spans="1:20" s="7" customFormat="1" ht="17.100000000000001" customHeight="1">
      <c r="A1415" s="246" t="s">
        <v>785</v>
      </c>
      <c r="B1415" s="49"/>
      <c r="C1415" s="44">
        <v>301212000</v>
      </c>
      <c r="D1415" s="95">
        <v>4598.8499999999995</v>
      </c>
      <c r="E1415" s="55"/>
      <c r="F1415" s="54">
        <f t="shared" si="90"/>
        <v>0</v>
      </c>
      <c r="G1415" s="244">
        <v>200</v>
      </c>
      <c r="H1415" s="106">
        <f t="shared" si="89"/>
        <v>0</v>
      </c>
      <c r="I1415" s="106">
        <f t="shared" si="91"/>
        <v>22.994249999999997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</row>
    <row r="1416" spans="1:20" s="7" customFormat="1" ht="17.100000000000001" customHeight="1">
      <c r="A1416" s="246" t="s">
        <v>135</v>
      </c>
      <c r="B1416" s="49"/>
      <c r="C1416" s="43">
        <v>301212060</v>
      </c>
      <c r="D1416" s="95">
        <v>5859</v>
      </c>
      <c r="E1416" s="55"/>
      <c r="F1416" s="54">
        <f t="shared" si="90"/>
        <v>0</v>
      </c>
      <c r="G1416" s="244">
        <v>200</v>
      </c>
      <c r="H1416" s="106">
        <f t="shared" si="89"/>
        <v>0</v>
      </c>
      <c r="I1416" s="106">
        <f t="shared" si="91"/>
        <v>29.295000000000002</v>
      </c>
      <c r="K1416" s="6"/>
      <c r="L1416" s="6"/>
      <c r="M1416" s="6"/>
      <c r="N1416" s="6"/>
      <c r="O1416" s="6"/>
      <c r="P1416" s="6"/>
      <c r="Q1416" s="6"/>
      <c r="R1416" s="6"/>
      <c r="S1416" s="6"/>
      <c r="T1416" s="6"/>
    </row>
    <row r="1417" spans="1:20" s="7" customFormat="1" ht="17.100000000000001" customHeight="1">
      <c r="A1417" s="246" t="s">
        <v>1001</v>
      </c>
      <c r="B1417" s="49"/>
      <c r="C1417" s="43">
        <v>301212080</v>
      </c>
      <c r="D1417" s="95">
        <v>5254.5</v>
      </c>
      <c r="E1417" s="55"/>
      <c r="F1417" s="54">
        <f t="shared" si="90"/>
        <v>0</v>
      </c>
      <c r="G1417" s="244">
        <v>200</v>
      </c>
      <c r="H1417" s="106">
        <f t="shared" si="89"/>
        <v>0</v>
      </c>
      <c r="I1417" s="106">
        <f t="shared" si="91"/>
        <v>26.272500000000001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</row>
    <row r="1418" spans="1:20" s="7" customFormat="1" ht="17.100000000000001" customHeight="1">
      <c r="A1418" s="246" t="s">
        <v>786</v>
      </c>
      <c r="B1418" s="49"/>
      <c r="C1418" s="44">
        <v>301212100</v>
      </c>
      <c r="D1418" s="95">
        <v>3720</v>
      </c>
      <c r="E1418" s="55"/>
      <c r="F1418" s="54">
        <f t="shared" si="90"/>
        <v>0</v>
      </c>
      <c r="G1418" s="244">
        <v>200</v>
      </c>
      <c r="H1418" s="106">
        <f t="shared" si="89"/>
        <v>0</v>
      </c>
      <c r="I1418" s="106">
        <f t="shared" si="91"/>
        <v>18.600000000000001</v>
      </c>
      <c r="K1418" s="6"/>
      <c r="L1418" s="6"/>
      <c r="M1418" s="6"/>
      <c r="N1418" s="6"/>
      <c r="O1418" s="6"/>
      <c r="P1418" s="6"/>
      <c r="Q1418" s="6"/>
      <c r="R1418" s="6"/>
      <c r="S1418" s="6"/>
      <c r="T1418" s="6"/>
    </row>
    <row r="1419" spans="1:20" s="7" customFormat="1" ht="17.100000000000001" customHeight="1">
      <c r="A1419" s="246" t="s">
        <v>1002</v>
      </c>
      <c r="B1419" s="49"/>
      <c r="C1419" s="44">
        <v>301212230</v>
      </c>
      <c r="D1419" s="95">
        <v>4603.5</v>
      </c>
      <c r="E1419" s="55"/>
      <c r="F1419" s="54">
        <f t="shared" si="90"/>
        <v>0</v>
      </c>
      <c r="G1419" s="244">
        <v>200</v>
      </c>
      <c r="H1419" s="106">
        <f t="shared" si="89"/>
        <v>0</v>
      </c>
      <c r="I1419" s="106">
        <f t="shared" si="91"/>
        <v>23.017499999999998</v>
      </c>
      <c r="K1419" s="6"/>
      <c r="L1419" s="6"/>
      <c r="M1419" s="6"/>
      <c r="N1419" s="6"/>
      <c r="O1419" s="6"/>
      <c r="P1419" s="6"/>
      <c r="Q1419" s="6"/>
      <c r="R1419" s="6"/>
      <c r="S1419" s="6"/>
      <c r="T1419" s="6"/>
    </row>
    <row r="1420" spans="1:20" s="7" customFormat="1" ht="17.100000000000001" customHeight="1">
      <c r="A1420" s="246" t="s">
        <v>787</v>
      </c>
      <c r="B1420" s="49"/>
      <c r="C1420" s="44">
        <v>301212250</v>
      </c>
      <c r="D1420" s="95">
        <v>5301</v>
      </c>
      <c r="E1420" s="55"/>
      <c r="F1420" s="54">
        <f t="shared" si="90"/>
        <v>0</v>
      </c>
      <c r="G1420" s="244">
        <v>200</v>
      </c>
      <c r="H1420" s="106">
        <f t="shared" si="89"/>
        <v>0</v>
      </c>
      <c r="I1420" s="106">
        <f t="shared" si="91"/>
        <v>26.504999999999999</v>
      </c>
      <c r="K1420" s="6"/>
      <c r="L1420" s="6"/>
      <c r="M1420" s="6"/>
      <c r="N1420" s="6"/>
      <c r="O1420" s="6"/>
      <c r="P1420" s="6"/>
      <c r="Q1420" s="6"/>
      <c r="R1420" s="6"/>
      <c r="S1420" s="6"/>
      <c r="T1420" s="6"/>
    </row>
    <row r="1421" spans="1:20" s="7" customFormat="1" ht="17.100000000000001" customHeight="1">
      <c r="A1421" s="246" t="s">
        <v>788</v>
      </c>
      <c r="B1421" s="49"/>
      <c r="C1421" s="44">
        <v>301212300</v>
      </c>
      <c r="D1421" s="95">
        <v>5068.5</v>
      </c>
      <c r="E1421" s="55"/>
      <c r="F1421" s="54">
        <f t="shared" si="90"/>
        <v>0</v>
      </c>
      <c r="G1421" s="244">
        <v>200</v>
      </c>
      <c r="H1421" s="106">
        <f t="shared" si="89"/>
        <v>0</v>
      </c>
      <c r="I1421" s="106">
        <f t="shared" si="91"/>
        <v>25.342500000000001</v>
      </c>
      <c r="K1421" s="6"/>
      <c r="L1421" s="6"/>
      <c r="M1421" s="6"/>
      <c r="N1421" s="6"/>
      <c r="O1421" s="6"/>
      <c r="P1421" s="6"/>
      <c r="Q1421" s="6"/>
      <c r="R1421" s="6"/>
      <c r="S1421" s="6"/>
      <c r="T1421" s="6"/>
    </row>
    <row r="1422" spans="1:20" s="7" customFormat="1" ht="17.100000000000001" customHeight="1">
      <c r="A1422" s="246" t="s">
        <v>789</v>
      </c>
      <c r="B1422" s="49"/>
      <c r="C1422" s="44">
        <v>301212600</v>
      </c>
      <c r="D1422" s="95">
        <v>4138.5</v>
      </c>
      <c r="E1422" s="55"/>
      <c r="F1422" s="54">
        <f t="shared" si="90"/>
        <v>0</v>
      </c>
      <c r="G1422" s="244">
        <v>200</v>
      </c>
      <c r="H1422" s="106">
        <f t="shared" si="89"/>
        <v>0</v>
      </c>
      <c r="I1422" s="106">
        <f t="shared" si="91"/>
        <v>20.692499999999999</v>
      </c>
      <c r="K1422" s="6"/>
      <c r="L1422" s="6"/>
      <c r="M1422" s="6"/>
      <c r="N1422" s="6"/>
      <c r="O1422" s="6"/>
      <c r="P1422" s="6"/>
      <c r="Q1422" s="6"/>
      <c r="R1422" s="6"/>
      <c r="S1422" s="6"/>
      <c r="T1422" s="6"/>
    </row>
    <row r="1423" spans="1:20" s="7" customFormat="1" ht="17.100000000000001" customHeight="1">
      <c r="A1423" s="246" t="s">
        <v>790</v>
      </c>
      <c r="B1423" s="49"/>
      <c r="C1423" s="44">
        <v>301212700</v>
      </c>
      <c r="D1423" s="95">
        <v>3903.6749999999997</v>
      </c>
      <c r="E1423" s="55"/>
      <c r="F1423" s="54">
        <f t="shared" si="90"/>
        <v>0</v>
      </c>
      <c r="G1423" s="244">
        <v>200</v>
      </c>
      <c r="H1423" s="106">
        <f t="shared" si="89"/>
        <v>0</v>
      </c>
      <c r="I1423" s="106">
        <f t="shared" si="91"/>
        <v>19.518374999999999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</row>
    <row r="1424" spans="1:20" s="7" customFormat="1" ht="17.100000000000001" customHeight="1">
      <c r="A1424" s="246" t="s">
        <v>791</v>
      </c>
      <c r="B1424" s="49"/>
      <c r="C1424" s="44">
        <v>301212750</v>
      </c>
      <c r="D1424" s="95">
        <v>4010.6249999999995</v>
      </c>
      <c r="E1424" s="55"/>
      <c r="F1424" s="54">
        <f t="shared" si="90"/>
        <v>0</v>
      </c>
      <c r="G1424" s="244">
        <v>200</v>
      </c>
      <c r="H1424" s="106">
        <f t="shared" si="89"/>
        <v>0</v>
      </c>
      <c r="I1424" s="106">
        <f t="shared" si="91"/>
        <v>20.053124999999998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</row>
    <row r="1425" spans="1:20" s="257" customFormat="1" ht="17.100000000000001" customHeight="1">
      <c r="A1425" s="260" t="s">
        <v>924</v>
      </c>
      <c r="B1425" s="249"/>
      <c r="C1425" s="261">
        <v>301212770</v>
      </c>
      <c r="D1425" s="251">
        <v>5241</v>
      </c>
      <c r="E1425" s="252"/>
      <c r="F1425" s="253">
        <f t="shared" ref="F1425" si="92">D1425*E1425</f>
        <v>0</v>
      </c>
      <c r="G1425" s="338">
        <v>200</v>
      </c>
      <c r="H1425" s="255">
        <f t="shared" ref="H1425" si="93">G1425*E1425</f>
        <v>0</v>
      </c>
      <c r="I1425" s="255">
        <f t="shared" ref="I1425" si="94">D1425/G1425</f>
        <v>26.204999999999998</v>
      </c>
    </row>
    <row r="1426" spans="1:20" s="7" customFormat="1" ht="17.100000000000001" customHeight="1">
      <c r="A1426" s="246" t="s">
        <v>792</v>
      </c>
      <c r="B1426" s="49"/>
      <c r="C1426" s="44">
        <v>301212800</v>
      </c>
      <c r="D1426" s="95">
        <v>4743</v>
      </c>
      <c r="E1426" s="55"/>
      <c r="F1426" s="54">
        <f t="shared" si="90"/>
        <v>0</v>
      </c>
      <c r="G1426" s="244">
        <v>200</v>
      </c>
      <c r="H1426" s="106">
        <f t="shared" si="89"/>
        <v>0</v>
      </c>
      <c r="I1426" s="106">
        <f t="shared" si="91"/>
        <v>23.715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</row>
    <row r="1427" spans="1:20" s="103" customFormat="1" ht="35.25" customHeight="1">
      <c r="A1427" s="97" t="s">
        <v>872</v>
      </c>
      <c r="B1427" s="98"/>
      <c r="C1427" s="99"/>
      <c r="D1427" s="100"/>
      <c r="E1427" s="101"/>
      <c r="F1427" s="102">
        <f>SUM(F26:F1426)</f>
        <v>0</v>
      </c>
      <c r="G1427" s="102"/>
      <c r="H1427" s="102">
        <f>SUM(H26:H1426)</f>
        <v>0</v>
      </c>
      <c r="I1427" s="102"/>
    </row>
    <row r="1428" spans="1:20" s="7" customFormat="1" ht="17.100000000000001" customHeight="1">
      <c r="B1428" s="2"/>
      <c r="C1428" s="1"/>
      <c r="D1428" s="73"/>
      <c r="E1428" s="65"/>
      <c r="F1428" s="80"/>
      <c r="G1428" s="80"/>
      <c r="H1428" s="104"/>
      <c r="I1428" s="104"/>
      <c r="K1428" s="6"/>
      <c r="L1428" s="6"/>
      <c r="M1428" s="6"/>
      <c r="N1428" s="6"/>
      <c r="O1428" s="6"/>
      <c r="P1428" s="6"/>
      <c r="Q1428" s="6"/>
      <c r="R1428" s="6"/>
      <c r="S1428" s="6"/>
      <c r="T1428" s="6"/>
    </row>
    <row r="1429" spans="1:20" s="7" customFormat="1" ht="17.100000000000001" customHeight="1">
      <c r="A1429" s="17"/>
      <c r="B1429" s="18"/>
      <c r="C1429" s="1"/>
      <c r="D1429" s="73"/>
      <c r="E1429" s="65"/>
      <c r="F1429" s="80"/>
      <c r="G1429" s="80"/>
      <c r="H1429" s="104"/>
      <c r="I1429" s="104"/>
      <c r="K1429" s="6"/>
      <c r="L1429" s="6"/>
      <c r="M1429" s="6"/>
      <c r="N1429" s="6"/>
      <c r="O1429" s="6"/>
      <c r="P1429" s="6"/>
      <c r="Q1429" s="6"/>
      <c r="R1429" s="6"/>
      <c r="S1429" s="6"/>
      <c r="T1429" s="6"/>
    </row>
    <row r="1430" spans="1:20" ht="17.100000000000001" customHeight="1">
      <c r="A1430" s="19"/>
      <c r="D1430" s="73"/>
      <c r="F1430" s="80"/>
      <c r="G1430" s="80"/>
      <c r="H1430" s="104"/>
      <c r="I1430" s="104"/>
    </row>
    <row r="1431" spans="1:20" ht="17.100000000000001" customHeight="1">
      <c r="D1431" s="73"/>
      <c r="G1431" s="81"/>
    </row>
    <row r="1432" spans="1:20" ht="17.100000000000001" customHeight="1">
      <c r="A1432" s="20"/>
      <c r="D1432" s="73"/>
      <c r="G1432" s="81"/>
    </row>
    <row r="1433" spans="1:20" ht="17.100000000000001" customHeight="1">
      <c r="D1433" s="73"/>
      <c r="G1433" s="81"/>
    </row>
    <row r="1434" spans="1:20" ht="17.100000000000001" customHeight="1">
      <c r="D1434" s="73"/>
      <c r="G1434" s="81"/>
    </row>
    <row r="1435" spans="1:20" ht="17.100000000000001" customHeight="1">
      <c r="D1435" s="73"/>
      <c r="G1435" s="81"/>
    </row>
    <row r="1436" spans="1:20" ht="17.100000000000001" customHeight="1">
      <c r="D1436" s="73"/>
      <c r="G1436" s="81"/>
    </row>
    <row r="1437" spans="1:20" ht="17.100000000000001" customHeight="1">
      <c r="D1437" s="73"/>
      <c r="G1437" s="81"/>
    </row>
    <row r="1438" spans="1:20" ht="17.100000000000001" customHeight="1">
      <c r="D1438" s="73"/>
      <c r="G1438" s="81"/>
    </row>
    <row r="1439" spans="1:20" ht="17.100000000000001" customHeight="1">
      <c r="D1439" s="73"/>
      <c r="G1439" s="81"/>
    </row>
    <row r="1440" spans="1:20" ht="17.100000000000001" customHeight="1">
      <c r="D1440" s="73"/>
      <c r="G1440" s="81"/>
    </row>
    <row r="1441" spans="4:7" ht="17.100000000000001" customHeight="1">
      <c r="D1441" s="73"/>
      <c r="G1441" s="81"/>
    </row>
    <row r="1442" spans="4:7" ht="17.100000000000001" customHeight="1">
      <c r="D1442" s="73"/>
      <c r="G1442" s="81"/>
    </row>
    <row r="1443" spans="4:7" ht="17.100000000000001" customHeight="1">
      <c r="D1443" s="73"/>
      <c r="G1443" s="81"/>
    </row>
    <row r="1444" spans="4:7" ht="17.100000000000001" customHeight="1">
      <c r="D1444" s="73"/>
      <c r="G1444" s="81"/>
    </row>
    <row r="1445" spans="4:7" ht="17.100000000000001" customHeight="1">
      <c r="D1445" s="73"/>
      <c r="G1445" s="81"/>
    </row>
    <row r="1446" spans="4:7" ht="17.100000000000001" customHeight="1">
      <c r="D1446" s="73"/>
      <c r="G1446" s="81"/>
    </row>
    <row r="1447" spans="4:7" ht="17.100000000000001" customHeight="1">
      <c r="D1447" s="73"/>
      <c r="G1447" s="81"/>
    </row>
    <row r="1448" spans="4:7" ht="17.100000000000001" customHeight="1">
      <c r="D1448" s="73"/>
      <c r="G1448" s="81"/>
    </row>
    <row r="1449" spans="4:7" ht="17.100000000000001" customHeight="1">
      <c r="D1449" s="73"/>
      <c r="G1449" s="81"/>
    </row>
    <row r="1450" spans="4:7" ht="17.100000000000001" customHeight="1">
      <c r="D1450" s="73"/>
      <c r="G1450" s="81"/>
    </row>
    <row r="1451" spans="4:7" ht="17.100000000000001" customHeight="1">
      <c r="D1451" s="73"/>
      <c r="G1451" s="81"/>
    </row>
    <row r="1452" spans="4:7" ht="17.100000000000001" customHeight="1">
      <c r="D1452" s="73"/>
      <c r="G1452" s="81"/>
    </row>
    <row r="1453" spans="4:7" ht="17.100000000000001" customHeight="1">
      <c r="D1453" s="73"/>
      <c r="G1453" s="81"/>
    </row>
    <row r="1454" spans="4:7" ht="17.100000000000001" customHeight="1">
      <c r="D1454" s="73"/>
      <c r="G1454" s="81"/>
    </row>
    <row r="1455" spans="4:7" ht="17.100000000000001" customHeight="1">
      <c r="D1455" s="73"/>
      <c r="G1455" s="81"/>
    </row>
    <row r="1456" spans="4:7" ht="17.100000000000001" customHeight="1">
      <c r="D1456" s="73"/>
      <c r="G1456" s="81"/>
    </row>
    <row r="1457" spans="4:7" ht="17.100000000000001" customHeight="1">
      <c r="D1457" s="73"/>
      <c r="G1457" s="81"/>
    </row>
    <row r="1458" spans="4:7" ht="17.100000000000001" customHeight="1">
      <c r="D1458" s="73"/>
      <c r="G1458" s="81"/>
    </row>
    <row r="1459" spans="4:7" ht="17.100000000000001" customHeight="1">
      <c r="D1459" s="73"/>
      <c r="G1459" s="81"/>
    </row>
  </sheetData>
  <autoFilter ref="E24:E1426"/>
  <phoneticPr fontId="0" type="noConversion"/>
  <hyperlinks>
    <hyperlink ref="B5" r:id="rId1"/>
    <hyperlink ref="E3" r:id="rId2"/>
    <hyperlink ref="A26" r:id="rId3"/>
    <hyperlink ref="A27" r:id="rId4"/>
    <hyperlink ref="A28" r:id="rId5"/>
    <hyperlink ref="A29" r:id="rId6"/>
    <hyperlink ref="A30" r:id="rId7"/>
    <hyperlink ref="A31" r:id="rId8"/>
    <hyperlink ref="A32" r:id="rId9"/>
    <hyperlink ref="A33" r:id="rId10"/>
    <hyperlink ref="A34" r:id="rId11"/>
    <hyperlink ref="A35" r:id="rId12"/>
    <hyperlink ref="A36" r:id="rId13"/>
    <hyperlink ref="A37" r:id="rId14"/>
    <hyperlink ref="A38" r:id="rId15"/>
    <hyperlink ref="A39" r:id="rId16"/>
    <hyperlink ref="A40" r:id="rId17"/>
    <hyperlink ref="A41" r:id="rId18"/>
    <hyperlink ref="A42" r:id="rId19"/>
    <hyperlink ref="A43" r:id="rId20"/>
    <hyperlink ref="A44" r:id="rId21"/>
    <hyperlink ref="A45" r:id="rId22"/>
    <hyperlink ref="A46" r:id="rId23"/>
    <hyperlink ref="A53" r:id="rId24"/>
    <hyperlink ref="A55" r:id="rId25"/>
    <hyperlink ref="A54" r:id="rId26"/>
    <hyperlink ref="A47" r:id="rId27"/>
    <hyperlink ref="A48" r:id="rId28"/>
    <hyperlink ref="A49" r:id="rId29"/>
    <hyperlink ref="A50" r:id="rId30"/>
    <hyperlink ref="A51" r:id="rId31"/>
    <hyperlink ref="A52" r:id="rId32"/>
    <hyperlink ref="A58" r:id="rId33"/>
    <hyperlink ref="A59" r:id="rId34"/>
    <hyperlink ref="A60" r:id="rId35"/>
    <hyperlink ref="A63" r:id="rId36"/>
    <hyperlink ref="A64" r:id="rId37"/>
    <hyperlink ref="A65" r:id="rId38"/>
    <hyperlink ref="A70" r:id="rId39"/>
    <hyperlink ref="A71" r:id="rId40"/>
    <hyperlink ref="A72" r:id="rId41"/>
    <hyperlink ref="A73" r:id="rId42"/>
    <hyperlink ref="A74" r:id="rId43"/>
    <hyperlink ref="A75" r:id="rId44"/>
    <hyperlink ref="A76" r:id="rId45"/>
    <hyperlink ref="A77" r:id="rId46"/>
    <hyperlink ref="A78" r:id="rId47"/>
    <hyperlink ref="A79" r:id="rId48"/>
    <hyperlink ref="A80" r:id="rId49"/>
    <hyperlink ref="A81" r:id="rId50"/>
    <hyperlink ref="A82" r:id="rId51"/>
    <hyperlink ref="A83" r:id="rId52"/>
    <hyperlink ref="A84" r:id="rId53"/>
    <hyperlink ref="A88" r:id="rId54"/>
    <hyperlink ref="A89" r:id="rId55"/>
    <hyperlink ref="A90" r:id="rId56"/>
    <hyperlink ref="A91" r:id="rId57"/>
    <hyperlink ref="A92" r:id="rId58"/>
    <hyperlink ref="A93" r:id="rId59"/>
    <hyperlink ref="A94" r:id="rId60"/>
    <hyperlink ref="A95" r:id="rId61"/>
    <hyperlink ref="A96" r:id="rId62"/>
    <hyperlink ref="A97" r:id="rId63"/>
    <hyperlink ref="A98" r:id="rId64"/>
    <hyperlink ref="A99" r:id="rId65"/>
    <hyperlink ref="A103" r:id="rId66"/>
    <hyperlink ref="A104" r:id="rId67"/>
    <hyperlink ref="A105" r:id="rId68"/>
    <hyperlink ref="A106" r:id="rId69"/>
    <hyperlink ref="A107" r:id="rId70"/>
    <hyperlink ref="A108" r:id="rId71"/>
    <hyperlink ref="A109" r:id="rId72"/>
    <hyperlink ref="A110" r:id="rId73"/>
    <hyperlink ref="A111" r:id="rId74"/>
    <hyperlink ref="A112" r:id="rId75"/>
    <hyperlink ref="A113" r:id="rId76"/>
    <hyperlink ref="A114" r:id="rId77"/>
    <hyperlink ref="A115" r:id="rId78"/>
    <hyperlink ref="A116" r:id="rId79"/>
    <hyperlink ref="A117" r:id="rId80"/>
    <hyperlink ref="A118" r:id="rId81"/>
    <hyperlink ref="A119" r:id="rId82"/>
    <hyperlink ref="A120" r:id="rId83"/>
    <hyperlink ref="A121" r:id="rId84"/>
    <hyperlink ref="A122" r:id="rId85"/>
    <hyperlink ref="A123" r:id="rId86"/>
    <hyperlink ref="A126" r:id="rId87"/>
    <hyperlink ref="A127" r:id="rId88"/>
    <hyperlink ref="A124" r:id="rId89"/>
    <hyperlink ref="A125" r:id="rId90"/>
    <hyperlink ref="A131" r:id="rId91"/>
    <hyperlink ref="A132" r:id="rId92"/>
    <hyperlink ref="A133" r:id="rId93"/>
    <hyperlink ref="A134" r:id="rId94"/>
    <hyperlink ref="A135" r:id="rId95"/>
    <hyperlink ref="A136" r:id="rId96"/>
    <hyperlink ref="A137" r:id="rId97"/>
    <hyperlink ref="A138" r:id="rId98"/>
    <hyperlink ref="A139" r:id="rId99"/>
    <hyperlink ref="A140" r:id="rId100"/>
    <hyperlink ref="A141" r:id="rId101"/>
    <hyperlink ref="A142" r:id="rId102"/>
    <hyperlink ref="A143" r:id="rId103"/>
    <hyperlink ref="A144" r:id="rId104"/>
    <hyperlink ref="A145" r:id="rId105"/>
    <hyperlink ref="A146" r:id="rId106"/>
    <hyperlink ref="A147" r:id="rId107"/>
    <hyperlink ref="A148" r:id="rId108"/>
    <hyperlink ref="A149" r:id="rId109"/>
    <hyperlink ref="A150" r:id="rId110"/>
    <hyperlink ref="A151" r:id="rId111"/>
    <hyperlink ref="A152" r:id="rId112"/>
    <hyperlink ref="A153" r:id="rId113"/>
    <hyperlink ref="A154" r:id="rId114"/>
    <hyperlink ref="A155" r:id="rId115"/>
    <hyperlink ref="A156" r:id="rId116"/>
    <hyperlink ref="A157" r:id="rId117"/>
    <hyperlink ref="A158" r:id="rId118"/>
    <hyperlink ref="A159" r:id="rId119"/>
    <hyperlink ref="A162" r:id="rId120"/>
    <hyperlink ref="A163" r:id="rId121"/>
    <hyperlink ref="A164" r:id="rId122"/>
    <hyperlink ref="A165" r:id="rId123"/>
    <hyperlink ref="A166" r:id="rId124"/>
    <hyperlink ref="A167" r:id="rId125"/>
    <hyperlink ref="A170" r:id="rId126"/>
    <hyperlink ref="A171" r:id="rId127"/>
    <hyperlink ref="A172" r:id="rId128"/>
    <hyperlink ref="A173" r:id="rId129"/>
    <hyperlink ref="A174" r:id="rId130"/>
    <hyperlink ref="A175" r:id="rId131"/>
    <hyperlink ref="A176" r:id="rId132"/>
    <hyperlink ref="A177" r:id="rId133"/>
    <hyperlink ref="A178" r:id="rId134"/>
    <hyperlink ref="A179" r:id="rId135"/>
    <hyperlink ref="A180" r:id="rId136"/>
    <hyperlink ref="A181" r:id="rId137"/>
    <hyperlink ref="A182" r:id="rId138"/>
    <hyperlink ref="A183" r:id="rId139"/>
    <hyperlink ref="A184" r:id="rId140"/>
    <hyperlink ref="A185" r:id="rId141"/>
    <hyperlink ref="A186" r:id="rId142"/>
    <hyperlink ref="A187" r:id="rId143"/>
    <hyperlink ref="A188" r:id="rId144"/>
    <hyperlink ref="A189" r:id="rId145"/>
    <hyperlink ref="A190" r:id="rId146"/>
    <hyperlink ref="A191" r:id="rId147"/>
    <hyperlink ref="A192" r:id="rId148"/>
    <hyperlink ref="A193" r:id="rId149"/>
    <hyperlink ref="A194" r:id="rId150"/>
    <hyperlink ref="A195" r:id="rId151"/>
    <hyperlink ref="A196" r:id="rId152"/>
    <hyperlink ref="A197" r:id="rId153"/>
    <hyperlink ref="A198" r:id="rId154"/>
    <hyperlink ref="A199" r:id="rId155"/>
    <hyperlink ref="A200" r:id="rId156"/>
    <hyperlink ref="A203" r:id="rId157"/>
    <hyperlink ref="A204" r:id="rId158"/>
    <hyperlink ref="A205" r:id="rId159"/>
    <hyperlink ref="A206" r:id="rId160"/>
    <hyperlink ref="A207" r:id="rId161"/>
    <hyperlink ref="A201" r:id="rId162"/>
    <hyperlink ref="A202" r:id="rId163"/>
    <hyperlink ref="A208" r:id="rId164"/>
    <hyperlink ref="A209" r:id="rId165"/>
    <hyperlink ref="A210" r:id="rId166"/>
    <hyperlink ref="A211" r:id="rId167"/>
    <hyperlink ref="A212" r:id="rId168"/>
    <hyperlink ref="A213" r:id="rId169"/>
    <hyperlink ref="A214" r:id="rId170"/>
    <hyperlink ref="A215" r:id="rId171"/>
    <hyperlink ref="A216" r:id="rId172"/>
    <hyperlink ref="A217" r:id="rId173"/>
    <hyperlink ref="A218" r:id="rId174"/>
    <hyperlink ref="A219" r:id="rId175"/>
    <hyperlink ref="A220" r:id="rId176"/>
    <hyperlink ref="A221" r:id="rId177"/>
    <hyperlink ref="A222" r:id="rId178"/>
    <hyperlink ref="A223" r:id="rId179"/>
    <hyperlink ref="A224" r:id="rId180"/>
    <hyperlink ref="A225" r:id="rId181"/>
    <hyperlink ref="A226" r:id="rId182"/>
    <hyperlink ref="A227" r:id="rId183"/>
    <hyperlink ref="A228" r:id="rId184"/>
    <hyperlink ref="A229" r:id="rId185"/>
    <hyperlink ref="A230" r:id="rId186"/>
    <hyperlink ref="A231" r:id="rId187"/>
    <hyperlink ref="A232" r:id="rId188"/>
    <hyperlink ref="A233" r:id="rId189"/>
    <hyperlink ref="A234" r:id="rId190"/>
    <hyperlink ref="A235" r:id="rId191"/>
    <hyperlink ref="A236" r:id="rId192"/>
    <hyperlink ref="A237" r:id="rId193"/>
    <hyperlink ref="A238" r:id="rId194"/>
    <hyperlink ref="A239" r:id="rId195"/>
    <hyperlink ref="A240" r:id="rId196"/>
    <hyperlink ref="A241" r:id="rId197"/>
    <hyperlink ref="A242" r:id="rId198"/>
    <hyperlink ref="A243" r:id="rId199"/>
    <hyperlink ref="A244" r:id="rId200"/>
    <hyperlink ref="A245" r:id="rId201"/>
    <hyperlink ref="A246" r:id="rId202"/>
    <hyperlink ref="A247" r:id="rId203"/>
    <hyperlink ref="A248" r:id="rId204"/>
    <hyperlink ref="A249" r:id="rId205"/>
    <hyperlink ref="A250" r:id="rId206"/>
    <hyperlink ref="A251" r:id="rId207"/>
    <hyperlink ref="A252" r:id="rId208"/>
    <hyperlink ref="A253" r:id="rId209"/>
    <hyperlink ref="A254" r:id="rId210"/>
    <hyperlink ref="A255" r:id="rId211"/>
    <hyperlink ref="A256" r:id="rId212"/>
    <hyperlink ref="A257" r:id="rId213"/>
    <hyperlink ref="A258" r:id="rId214"/>
    <hyperlink ref="A261" r:id="rId215"/>
    <hyperlink ref="A262" r:id="rId216"/>
    <hyperlink ref="A263" r:id="rId217"/>
    <hyperlink ref="A264" r:id="rId218"/>
    <hyperlink ref="A265" r:id="rId219"/>
    <hyperlink ref="A266" r:id="rId220"/>
    <hyperlink ref="A267" r:id="rId221"/>
    <hyperlink ref="A268" r:id="rId222"/>
    <hyperlink ref="A269" r:id="rId223"/>
    <hyperlink ref="A270" r:id="rId224"/>
    <hyperlink ref="A271" r:id="rId225"/>
    <hyperlink ref="A272" r:id="rId226"/>
    <hyperlink ref="A273" r:id="rId227"/>
    <hyperlink ref="A274" r:id="rId228"/>
    <hyperlink ref="A275" r:id="rId229"/>
    <hyperlink ref="A276" r:id="rId230"/>
    <hyperlink ref="A277" r:id="rId231"/>
    <hyperlink ref="A278" r:id="rId232"/>
    <hyperlink ref="A279" r:id="rId233"/>
    <hyperlink ref="A280" r:id="rId234"/>
    <hyperlink ref="A281" r:id="rId235"/>
    <hyperlink ref="A282" r:id="rId236"/>
    <hyperlink ref="A283" r:id="rId237"/>
    <hyperlink ref="A284" r:id="rId238"/>
    <hyperlink ref="A285" r:id="rId239"/>
    <hyperlink ref="A286" r:id="rId240"/>
    <hyperlink ref="A287" r:id="rId241"/>
    <hyperlink ref="A288" r:id="rId242"/>
    <hyperlink ref="A289" r:id="rId243"/>
    <hyperlink ref="A290" r:id="rId244"/>
    <hyperlink ref="A291" r:id="rId245"/>
    <hyperlink ref="A292" r:id="rId246"/>
    <hyperlink ref="A293" r:id="rId247"/>
    <hyperlink ref="A294" r:id="rId248"/>
    <hyperlink ref="A298" r:id="rId249"/>
    <hyperlink ref="A299" r:id="rId250"/>
    <hyperlink ref="A300" r:id="rId251"/>
    <hyperlink ref="A301" r:id="rId252"/>
    <hyperlink ref="A302" r:id="rId253"/>
    <hyperlink ref="A303" r:id="rId254"/>
    <hyperlink ref="A304" r:id="rId255"/>
    <hyperlink ref="A305" r:id="rId256"/>
    <hyperlink ref="A306" r:id="rId257" display="Sweet Impression"/>
    <hyperlink ref="A307" r:id="rId258" display="Sweet Impression"/>
    <hyperlink ref="A311" r:id="rId259"/>
    <hyperlink ref="A312" r:id="rId260"/>
    <hyperlink ref="A313" r:id="rId261"/>
    <hyperlink ref="A314" r:id="rId262"/>
    <hyperlink ref="A315" r:id="rId263"/>
    <hyperlink ref="A316" r:id="rId264"/>
    <hyperlink ref="A317" r:id="rId265"/>
    <hyperlink ref="A318" r:id="rId266"/>
    <hyperlink ref="A319" r:id="rId267"/>
    <hyperlink ref="A320" r:id="rId268"/>
    <hyperlink ref="A321" r:id="rId269"/>
    <hyperlink ref="A322" r:id="rId270"/>
    <hyperlink ref="A323" r:id="rId271"/>
    <hyperlink ref="A324" r:id="rId272"/>
    <hyperlink ref="A325" r:id="rId273"/>
    <hyperlink ref="A326" r:id="rId274"/>
    <hyperlink ref="A330" r:id="rId275"/>
    <hyperlink ref="A331" r:id="rId276"/>
    <hyperlink ref="A332" r:id="rId277"/>
    <hyperlink ref="A333" r:id="rId278"/>
    <hyperlink ref="A334" r:id="rId279"/>
    <hyperlink ref="A335" r:id="rId280"/>
    <hyperlink ref="A336" r:id="rId281"/>
    <hyperlink ref="A337" r:id="rId282"/>
    <hyperlink ref="A338" r:id="rId283"/>
    <hyperlink ref="A339" r:id="rId284"/>
    <hyperlink ref="A340" r:id="rId285"/>
    <hyperlink ref="A341" r:id="rId286"/>
    <hyperlink ref="A342" r:id="rId287"/>
    <hyperlink ref="A343" r:id="rId288"/>
    <hyperlink ref="A344" r:id="rId289"/>
    <hyperlink ref="A345" r:id="rId290"/>
    <hyperlink ref="A350" r:id="rId291"/>
    <hyperlink ref="A351" r:id="rId292"/>
    <hyperlink ref="A354" r:id="rId293"/>
    <hyperlink ref="A355" r:id="rId294"/>
    <hyperlink ref="A356" r:id="rId295"/>
    <hyperlink ref="A357" r:id="rId296"/>
    <hyperlink ref="A358" r:id="rId297"/>
    <hyperlink ref="A359" r:id="rId298"/>
    <hyperlink ref="A360" r:id="rId299"/>
    <hyperlink ref="A361" r:id="rId300"/>
    <hyperlink ref="A362" r:id="rId301"/>
    <hyperlink ref="A363" r:id="rId302"/>
    <hyperlink ref="A364" r:id="rId303"/>
    <hyperlink ref="A365" r:id="rId304"/>
    <hyperlink ref="A366" r:id="rId305"/>
    <hyperlink ref="A367" r:id="rId306"/>
    <hyperlink ref="A368" r:id="rId307"/>
    <hyperlink ref="A369" r:id="rId308"/>
    <hyperlink ref="A370" r:id="rId309"/>
    <hyperlink ref="A371" r:id="rId310"/>
    <hyperlink ref="A372" r:id="rId311"/>
    <hyperlink ref="A373" r:id="rId312"/>
    <hyperlink ref="A374" r:id="rId313"/>
    <hyperlink ref="A375" r:id="rId314"/>
    <hyperlink ref="A376" r:id="rId315"/>
    <hyperlink ref="A377" r:id="rId316"/>
    <hyperlink ref="A378" r:id="rId317"/>
    <hyperlink ref="A379" r:id="rId318"/>
    <hyperlink ref="A380" r:id="rId319"/>
    <hyperlink ref="A381" r:id="rId320"/>
    <hyperlink ref="A382" r:id="rId321"/>
    <hyperlink ref="A383" r:id="rId322"/>
    <hyperlink ref="A384" r:id="rId323"/>
    <hyperlink ref="A385" r:id="rId324"/>
    <hyperlink ref="A389" r:id="rId325"/>
    <hyperlink ref="A390" r:id="rId326"/>
    <hyperlink ref="A391" r:id="rId327"/>
    <hyperlink ref="A392" r:id="rId328"/>
    <hyperlink ref="A393" r:id="rId329"/>
    <hyperlink ref="A394" r:id="rId330"/>
    <hyperlink ref="A395" r:id="rId331"/>
    <hyperlink ref="A396" r:id="rId332"/>
    <hyperlink ref="A397" r:id="rId333"/>
    <hyperlink ref="A398" r:id="rId334"/>
    <hyperlink ref="A399" r:id="rId335"/>
    <hyperlink ref="A400" r:id="rId336"/>
    <hyperlink ref="A401" r:id="rId337"/>
    <hyperlink ref="A402" r:id="rId338"/>
    <hyperlink ref="A403" r:id="rId339"/>
    <hyperlink ref="A404" r:id="rId340"/>
    <hyperlink ref="A405" r:id="rId341"/>
    <hyperlink ref="A406" r:id="rId342"/>
    <hyperlink ref="A407" r:id="rId343"/>
    <hyperlink ref="A408" r:id="rId344"/>
    <hyperlink ref="A412" r:id="rId345"/>
    <hyperlink ref="A413" r:id="rId346"/>
    <hyperlink ref="A414" r:id="rId347"/>
    <hyperlink ref="A415" r:id="rId348"/>
    <hyperlink ref="A416" r:id="rId349"/>
    <hyperlink ref="A417" r:id="rId350"/>
    <hyperlink ref="A421" r:id="rId351"/>
    <hyperlink ref="A422" r:id="rId352"/>
    <hyperlink ref="A423" r:id="rId353"/>
    <hyperlink ref="A424" r:id="rId354"/>
    <hyperlink ref="A425" r:id="rId355"/>
    <hyperlink ref="A426" r:id="rId356"/>
    <hyperlink ref="A427" r:id="rId357"/>
    <hyperlink ref="A428" r:id="rId358"/>
    <hyperlink ref="A429" r:id="rId359"/>
    <hyperlink ref="A430" r:id="rId360"/>
    <hyperlink ref="A431" r:id="rId361"/>
    <hyperlink ref="A432" r:id="rId362"/>
    <hyperlink ref="A433" r:id="rId363"/>
    <hyperlink ref="A434" r:id="rId364"/>
    <hyperlink ref="A435" r:id="rId365"/>
    <hyperlink ref="A438" r:id="rId366"/>
    <hyperlink ref="A439" r:id="rId367"/>
    <hyperlink ref="A440" r:id="rId368"/>
    <hyperlink ref="A441" r:id="rId369"/>
    <hyperlink ref="A442" r:id="rId370"/>
    <hyperlink ref="A443" r:id="rId371"/>
    <hyperlink ref="A444" r:id="rId372"/>
    <hyperlink ref="A445" r:id="rId373"/>
    <hyperlink ref="A446" r:id="rId374"/>
    <hyperlink ref="A447" r:id="rId375"/>
    <hyperlink ref="A448" r:id="rId376"/>
    <hyperlink ref="A449" r:id="rId377"/>
    <hyperlink ref="A450" r:id="rId378"/>
    <hyperlink ref="A451" r:id="rId379"/>
    <hyperlink ref="A454" r:id="rId380"/>
    <hyperlink ref="A455" r:id="rId381"/>
    <hyperlink ref="A456" r:id="rId382"/>
    <hyperlink ref="A457" r:id="rId383"/>
    <hyperlink ref="A458" r:id="rId384"/>
    <hyperlink ref="A462" r:id="rId385"/>
    <hyperlink ref="A463" r:id="rId386"/>
    <hyperlink ref="A464" r:id="rId387"/>
    <hyperlink ref="A465" r:id="rId388"/>
    <hyperlink ref="A466" r:id="rId389"/>
    <hyperlink ref="A467" r:id="rId390"/>
    <hyperlink ref="A468" r:id="rId391"/>
    <hyperlink ref="A469" r:id="rId392"/>
    <hyperlink ref="A470" r:id="rId393"/>
    <hyperlink ref="A471" r:id="rId394"/>
    <hyperlink ref="A472" r:id="rId395"/>
    <hyperlink ref="A473" r:id="rId396"/>
    <hyperlink ref="A474" r:id="rId397"/>
    <hyperlink ref="A475" r:id="rId398"/>
    <hyperlink ref="A476" r:id="rId399"/>
    <hyperlink ref="A477" r:id="rId400"/>
    <hyperlink ref="A478" r:id="rId401"/>
    <hyperlink ref="A479" r:id="rId402"/>
    <hyperlink ref="A480" r:id="rId403"/>
    <hyperlink ref="A481" r:id="rId404"/>
    <hyperlink ref="A482" r:id="rId405"/>
    <hyperlink ref="A483" r:id="rId406"/>
    <hyperlink ref="A484" r:id="rId407"/>
    <hyperlink ref="A485" r:id="rId408"/>
    <hyperlink ref="A486" r:id="rId409"/>
    <hyperlink ref="A487" r:id="rId410"/>
    <hyperlink ref="A490" r:id="rId411"/>
    <hyperlink ref="A491" r:id="rId412"/>
    <hyperlink ref="A492" r:id="rId413"/>
    <hyperlink ref="A493" r:id="rId414"/>
    <hyperlink ref="A494" r:id="rId415"/>
    <hyperlink ref="A495" r:id="rId416"/>
    <hyperlink ref="A496" r:id="rId417"/>
    <hyperlink ref="A497" r:id="rId418"/>
    <hyperlink ref="A498" r:id="rId419"/>
    <hyperlink ref="A499" r:id="rId420"/>
    <hyperlink ref="A500" r:id="rId421"/>
    <hyperlink ref="A501" r:id="rId422"/>
    <hyperlink ref="A502" r:id="rId423"/>
    <hyperlink ref="A503" r:id="rId424"/>
    <hyperlink ref="A504" r:id="rId425"/>
    <hyperlink ref="A505" r:id="rId426"/>
    <hyperlink ref="A506" r:id="rId427"/>
    <hyperlink ref="A507" r:id="rId428"/>
    <hyperlink ref="A508" r:id="rId429"/>
    <hyperlink ref="A509" r:id="rId430"/>
    <hyperlink ref="A513" r:id="rId431"/>
    <hyperlink ref="A514" r:id="rId432"/>
    <hyperlink ref="A515" r:id="rId433"/>
    <hyperlink ref="A516" r:id="rId434"/>
    <hyperlink ref="A517" r:id="rId435"/>
    <hyperlink ref="A518" r:id="rId436"/>
    <hyperlink ref="A519" r:id="rId437"/>
    <hyperlink ref="A520" r:id="rId438"/>
    <hyperlink ref="A521" r:id="rId439"/>
    <hyperlink ref="A522" r:id="rId440"/>
    <hyperlink ref="A523" r:id="rId441"/>
    <hyperlink ref="A524" r:id="rId442"/>
    <hyperlink ref="A525" r:id="rId443"/>
    <hyperlink ref="A526" r:id="rId444"/>
    <hyperlink ref="A527" r:id="rId445"/>
    <hyperlink ref="A528" r:id="rId446"/>
    <hyperlink ref="A535" r:id="rId447"/>
    <hyperlink ref="A536" r:id="rId448"/>
    <hyperlink ref="A537" r:id="rId449"/>
    <hyperlink ref="A538" r:id="rId450"/>
    <hyperlink ref="A539" r:id="rId451"/>
    <hyperlink ref="A540" r:id="rId452"/>
    <hyperlink ref="A541" r:id="rId453"/>
    <hyperlink ref="A542" r:id="rId454"/>
    <hyperlink ref="A543" r:id="rId455"/>
    <hyperlink ref="A544" r:id="rId456"/>
    <hyperlink ref="A545" r:id="rId457"/>
    <hyperlink ref="A546" r:id="rId458"/>
    <hyperlink ref="A547" r:id="rId459"/>
    <hyperlink ref="A548" r:id="rId460"/>
    <hyperlink ref="A549" r:id="rId461"/>
    <hyperlink ref="A531" r:id="rId462"/>
    <hyperlink ref="A532" r:id="rId463"/>
    <hyperlink ref="A533" r:id="rId464"/>
    <hyperlink ref="A534" r:id="rId465"/>
    <hyperlink ref="A552" r:id="rId466"/>
    <hyperlink ref="A553" r:id="rId467"/>
    <hyperlink ref="A554" r:id="rId468"/>
    <hyperlink ref="A555" r:id="rId469"/>
    <hyperlink ref="A556" r:id="rId470"/>
    <hyperlink ref="A557" r:id="rId471"/>
    <hyperlink ref="A558" r:id="rId472"/>
    <hyperlink ref="A559" r:id="rId473"/>
    <hyperlink ref="A560" r:id="rId474"/>
    <hyperlink ref="A561" r:id="rId475"/>
    <hyperlink ref="A562" r:id="rId476"/>
    <hyperlink ref="A563" r:id="rId477"/>
    <hyperlink ref="A564" r:id="rId478"/>
    <hyperlink ref="A565" r:id="rId479"/>
    <hyperlink ref="A566" r:id="rId480"/>
    <hyperlink ref="A567" r:id="rId481"/>
    <hyperlink ref="A568" r:id="rId482"/>
    <hyperlink ref="A569" r:id="rId483"/>
    <hyperlink ref="A570" r:id="rId484"/>
    <hyperlink ref="A575" r:id="rId485"/>
    <hyperlink ref="A576" r:id="rId486"/>
    <hyperlink ref="A577" r:id="rId487"/>
    <hyperlink ref="A578" r:id="rId488"/>
    <hyperlink ref="A579" r:id="rId489"/>
    <hyperlink ref="A580" r:id="rId490"/>
    <hyperlink ref="A581" r:id="rId491"/>
    <hyperlink ref="A582" r:id="rId492"/>
    <hyperlink ref="A583" r:id="rId493"/>
    <hyperlink ref="A584" r:id="rId494"/>
    <hyperlink ref="A585" r:id="rId495"/>
    <hyperlink ref="A586" r:id="rId496"/>
    <hyperlink ref="A587" r:id="rId497"/>
    <hyperlink ref="A588" r:id="rId498"/>
    <hyperlink ref="A589" r:id="rId499"/>
    <hyperlink ref="A592" r:id="rId500"/>
    <hyperlink ref="A593" r:id="rId501"/>
    <hyperlink ref="A594" r:id="rId502"/>
    <hyperlink ref="A595" r:id="rId503"/>
    <hyperlink ref="A596" r:id="rId504"/>
    <hyperlink ref="A597" r:id="rId505"/>
    <hyperlink ref="A598" r:id="rId506"/>
    <hyperlink ref="A599" r:id="rId507"/>
    <hyperlink ref="A600" r:id="rId508"/>
    <hyperlink ref="A601" r:id="rId509"/>
    <hyperlink ref="A602" r:id="rId510"/>
    <hyperlink ref="A603" r:id="rId511"/>
    <hyperlink ref="A604" r:id="rId512"/>
    <hyperlink ref="A605" r:id="rId513"/>
    <hyperlink ref="A606" r:id="rId514"/>
    <hyperlink ref="A607" r:id="rId515"/>
    <hyperlink ref="A608" r:id="rId516"/>
    <hyperlink ref="A609" r:id="rId517"/>
    <hyperlink ref="A610" r:id="rId518"/>
    <hyperlink ref="A612" r:id="rId519"/>
    <hyperlink ref="A613" r:id="rId520"/>
    <hyperlink ref="A614" r:id="rId521"/>
    <hyperlink ref="A615" r:id="rId522"/>
    <hyperlink ref="A616" r:id="rId523"/>
    <hyperlink ref="A617" r:id="rId524"/>
    <hyperlink ref="A618" r:id="rId525"/>
    <hyperlink ref="A619" r:id="rId526"/>
    <hyperlink ref="A620" r:id="rId527"/>
    <hyperlink ref="A621" r:id="rId528"/>
    <hyperlink ref="A622" r:id="rId529"/>
    <hyperlink ref="A623" r:id="rId530"/>
    <hyperlink ref="A624" r:id="rId531"/>
    <hyperlink ref="A625" r:id="rId532"/>
    <hyperlink ref="A626" r:id="rId533"/>
    <hyperlink ref="A627" r:id="rId534"/>
    <hyperlink ref="A630" r:id="rId535"/>
    <hyperlink ref="A631" r:id="rId536"/>
    <hyperlink ref="A632" r:id="rId537"/>
    <hyperlink ref="A633" r:id="rId538"/>
    <hyperlink ref="A634" r:id="rId539"/>
    <hyperlink ref="A635" r:id="rId540"/>
    <hyperlink ref="A636" r:id="rId541"/>
    <hyperlink ref="A637" r:id="rId542"/>
    <hyperlink ref="A638" r:id="rId543"/>
    <hyperlink ref="A639" r:id="rId544"/>
    <hyperlink ref="A640" r:id="rId545"/>
    <hyperlink ref="A641" r:id="rId546"/>
    <hyperlink ref="A642" r:id="rId547"/>
    <hyperlink ref="A643" r:id="rId548"/>
    <hyperlink ref="A644" r:id="rId549"/>
    <hyperlink ref="A645" r:id="rId550"/>
    <hyperlink ref="A646" r:id="rId551"/>
    <hyperlink ref="A647" r:id="rId552"/>
    <hyperlink ref="A648" r:id="rId553"/>
    <hyperlink ref="A649" r:id="rId554"/>
    <hyperlink ref="A650" r:id="rId555"/>
    <hyperlink ref="A654" r:id="rId556"/>
    <hyperlink ref="A655" r:id="rId557"/>
    <hyperlink ref="A656" r:id="rId558"/>
    <hyperlink ref="A657" r:id="rId559"/>
    <hyperlink ref="A658" r:id="rId560"/>
    <hyperlink ref="A659" r:id="rId561"/>
    <hyperlink ref="A660" r:id="rId562"/>
    <hyperlink ref="A663" r:id="rId563"/>
    <hyperlink ref="A664" r:id="rId564"/>
    <hyperlink ref="A665" r:id="rId565"/>
    <hyperlink ref="A666" r:id="rId566"/>
    <hyperlink ref="A667" r:id="rId567"/>
    <hyperlink ref="A668" r:id="rId568"/>
    <hyperlink ref="A669" r:id="rId569"/>
    <hyperlink ref="A670" r:id="rId570"/>
    <hyperlink ref="A671" r:id="rId571"/>
    <hyperlink ref="A672" r:id="rId572"/>
    <hyperlink ref="A673" r:id="rId573"/>
    <hyperlink ref="A677" r:id="rId574"/>
    <hyperlink ref="A678" r:id="rId575"/>
    <hyperlink ref="A679" r:id="rId576"/>
    <hyperlink ref="A683" r:id="rId577"/>
    <hyperlink ref="A684" r:id="rId578"/>
    <hyperlink ref="A685" r:id="rId579"/>
    <hyperlink ref="A686" r:id="rId580"/>
    <hyperlink ref="A687" r:id="rId581"/>
    <hyperlink ref="A688" r:id="rId582"/>
    <hyperlink ref="A689" r:id="rId583"/>
    <hyperlink ref="A690" r:id="rId584"/>
    <hyperlink ref="A691" r:id="rId585"/>
    <hyperlink ref="A692" r:id="rId586"/>
    <hyperlink ref="A694" r:id="rId587"/>
    <hyperlink ref="A695" r:id="rId588"/>
    <hyperlink ref="A696" r:id="rId589"/>
    <hyperlink ref="A697" r:id="rId590"/>
    <hyperlink ref="A698" r:id="rId591"/>
    <hyperlink ref="A699" r:id="rId592"/>
    <hyperlink ref="A700" r:id="rId593"/>
    <hyperlink ref="A703" r:id="rId594"/>
    <hyperlink ref="A704" r:id="rId595"/>
    <hyperlink ref="A705" r:id="rId596"/>
    <hyperlink ref="A706" r:id="rId597"/>
    <hyperlink ref="A707" r:id="rId598"/>
    <hyperlink ref="A708" r:id="rId599"/>
    <hyperlink ref="A709" r:id="rId600"/>
    <hyperlink ref="A710" r:id="rId601"/>
    <hyperlink ref="A711" r:id="rId602"/>
    <hyperlink ref="A712" r:id="rId603"/>
    <hyperlink ref="A713" r:id="rId604"/>
    <hyperlink ref="A714" r:id="rId605"/>
    <hyperlink ref="A715" r:id="rId606"/>
    <hyperlink ref="A716" r:id="rId607"/>
    <hyperlink ref="A717" r:id="rId608"/>
    <hyperlink ref="A718" r:id="rId609"/>
    <hyperlink ref="A719" r:id="rId610"/>
    <hyperlink ref="A720" r:id="rId611"/>
    <hyperlink ref="A721" r:id="rId612"/>
    <hyperlink ref="A722" r:id="rId613"/>
    <hyperlink ref="A723" r:id="rId614"/>
    <hyperlink ref="A724" r:id="rId615"/>
    <hyperlink ref="A726" r:id="rId616"/>
    <hyperlink ref="A727" r:id="rId617"/>
    <hyperlink ref="A728" r:id="rId618"/>
    <hyperlink ref="A729" r:id="rId619"/>
    <hyperlink ref="A730" r:id="rId620"/>
    <hyperlink ref="A731" r:id="rId621"/>
    <hyperlink ref="A732" r:id="rId622"/>
    <hyperlink ref="A733" r:id="rId623"/>
    <hyperlink ref="A734" r:id="rId624"/>
    <hyperlink ref="A735" r:id="rId625"/>
    <hyperlink ref="A736" r:id="rId626"/>
    <hyperlink ref="A737" r:id="rId627"/>
    <hyperlink ref="A738" r:id="rId628"/>
    <hyperlink ref="A739" r:id="rId629"/>
    <hyperlink ref="A740" r:id="rId630"/>
    <hyperlink ref="A741" r:id="rId631"/>
    <hyperlink ref="A742" r:id="rId632"/>
    <hyperlink ref="A743" r:id="rId633"/>
    <hyperlink ref="A744" r:id="rId634"/>
    <hyperlink ref="A749" r:id="rId635"/>
    <hyperlink ref="A750" r:id="rId636"/>
    <hyperlink ref="A751" r:id="rId637"/>
    <hyperlink ref="A752" r:id="rId638"/>
    <hyperlink ref="A753" r:id="rId639"/>
    <hyperlink ref="A754" r:id="rId640"/>
    <hyperlink ref="A755" r:id="rId641"/>
    <hyperlink ref="A756" r:id="rId642"/>
    <hyperlink ref="A757" r:id="rId643"/>
    <hyperlink ref="A758" r:id="rId644"/>
    <hyperlink ref="A759" r:id="rId645"/>
    <hyperlink ref="A760" r:id="rId646"/>
    <hyperlink ref="A761" r:id="rId647"/>
    <hyperlink ref="A762" r:id="rId648"/>
    <hyperlink ref="A763" r:id="rId649"/>
    <hyperlink ref="A764" r:id="rId650"/>
    <hyperlink ref="A767" r:id="rId651"/>
    <hyperlink ref="A768" r:id="rId652"/>
    <hyperlink ref="A769" r:id="rId653"/>
    <hyperlink ref="A770" r:id="rId654"/>
    <hyperlink ref="A771" r:id="rId655"/>
    <hyperlink ref="A772" r:id="rId656"/>
    <hyperlink ref="A773" r:id="rId657"/>
    <hyperlink ref="A774" r:id="rId658"/>
    <hyperlink ref="A775" r:id="rId659"/>
    <hyperlink ref="A776" r:id="rId660"/>
    <hyperlink ref="A777" r:id="rId661"/>
    <hyperlink ref="A778" r:id="rId662"/>
    <hyperlink ref="A779" r:id="rId663"/>
    <hyperlink ref="A780" r:id="rId664"/>
    <hyperlink ref="A782" r:id="rId665"/>
    <hyperlink ref="A783" r:id="rId666"/>
    <hyperlink ref="A784" r:id="rId667"/>
    <hyperlink ref="A781" r:id="rId668"/>
    <hyperlink ref="A788" r:id="rId669"/>
    <hyperlink ref="A789" r:id="rId670"/>
    <hyperlink ref="A790" r:id="rId671"/>
    <hyperlink ref="A791" r:id="rId672"/>
    <hyperlink ref="A792" r:id="rId673"/>
    <hyperlink ref="A793" r:id="rId674"/>
    <hyperlink ref="A797" r:id="rId675"/>
    <hyperlink ref="A798" r:id="rId676"/>
    <hyperlink ref="A799" r:id="rId677"/>
    <hyperlink ref="A800" r:id="rId678"/>
    <hyperlink ref="A801" r:id="rId679"/>
    <hyperlink ref="A802" r:id="rId680"/>
    <hyperlink ref="A803" r:id="rId681"/>
    <hyperlink ref="A804" r:id="rId682"/>
    <hyperlink ref="A796" r:id="rId683"/>
    <hyperlink ref="A807" r:id="rId684"/>
    <hyperlink ref="A808" r:id="rId685"/>
    <hyperlink ref="A809" r:id="rId686"/>
    <hyperlink ref="A810" r:id="rId687"/>
    <hyperlink ref="A813" r:id="rId688"/>
    <hyperlink ref="A819" r:id="rId689"/>
    <hyperlink ref="A818" r:id="rId690"/>
    <hyperlink ref="A821" r:id="rId691"/>
    <hyperlink ref="A822" r:id="rId692"/>
    <hyperlink ref="A823" r:id="rId693"/>
    <hyperlink ref="A824" r:id="rId694"/>
    <hyperlink ref="A825" r:id="rId695"/>
    <hyperlink ref="A826" r:id="rId696"/>
    <hyperlink ref="A830" r:id="rId697"/>
    <hyperlink ref="A831" r:id="rId698"/>
    <hyperlink ref="A832" r:id="rId699"/>
    <hyperlink ref="A833" r:id="rId700"/>
    <hyperlink ref="A834" r:id="rId701"/>
    <hyperlink ref="A835" r:id="rId702"/>
    <hyperlink ref="A836" r:id="rId703"/>
    <hyperlink ref="A837" r:id="rId704"/>
    <hyperlink ref="A838" r:id="rId705"/>
    <hyperlink ref="A839" r:id="rId706"/>
    <hyperlink ref="A840" r:id="rId707"/>
    <hyperlink ref="A841" r:id="rId708"/>
    <hyperlink ref="A842" r:id="rId709"/>
    <hyperlink ref="A843" r:id="rId710"/>
    <hyperlink ref="A847" r:id="rId711"/>
    <hyperlink ref="A848" r:id="rId712"/>
    <hyperlink ref="A849" r:id="rId713"/>
    <hyperlink ref="A850" r:id="rId714"/>
    <hyperlink ref="A851" r:id="rId715"/>
    <hyperlink ref="A852" r:id="rId716"/>
    <hyperlink ref="A853" r:id="rId717"/>
    <hyperlink ref="A854" r:id="rId718"/>
    <hyperlink ref="A855" r:id="rId719"/>
    <hyperlink ref="A856" r:id="rId720"/>
    <hyperlink ref="A857" r:id="rId721"/>
    <hyperlink ref="A858" r:id="rId722"/>
    <hyperlink ref="A859" r:id="rId723"/>
    <hyperlink ref="A860" r:id="rId724"/>
    <hyperlink ref="A861" r:id="rId725"/>
    <hyperlink ref="A862" r:id="rId726"/>
    <hyperlink ref="A863" r:id="rId727"/>
    <hyperlink ref="A868" r:id="rId728"/>
    <hyperlink ref="A869" r:id="rId729"/>
    <hyperlink ref="A870" r:id="rId730"/>
    <hyperlink ref="A871" r:id="rId731"/>
    <hyperlink ref="A872" r:id="rId732"/>
    <hyperlink ref="A873" r:id="rId733"/>
    <hyperlink ref="A874" r:id="rId734"/>
    <hyperlink ref="A877" r:id="rId735"/>
    <hyperlink ref="A878" r:id="rId736"/>
    <hyperlink ref="A879" r:id="rId737"/>
    <hyperlink ref="A880" r:id="rId738"/>
    <hyperlink ref="A881" r:id="rId739"/>
    <hyperlink ref="A882" r:id="rId740"/>
    <hyperlink ref="A883" r:id="rId741"/>
    <hyperlink ref="A884" r:id="rId742"/>
    <hyperlink ref="A885" r:id="rId743"/>
    <hyperlink ref="A886" r:id="rId744"/>
    <hyperlink ref="A887" r:id="rId745"/>
    <hyperlink ref="A891" r:id="rId746"/>
    <hyperlink ref="A892" r:id="rId747"/>
    <hyperlink ref="A893" r:id="rId748"/>
    <hyperlink ref="A894" r:id="rId749"/>
    <hyperlink ref="A895" r:id="rId750"/>
    <hyperlink ref="A898" r:id="rId751"/>
    <hyperlink ref="A901" r:id="rId752"/>
    <hyperlink ref="A902" r:id="rId753"/>
    <hyperlink ref="A903" r:id="rId754"/>
    <hyperlink ref="A904" r:id="rId755"/>
    <hyperlink ref="A905" r:id="rId756"/>
    <hyperlink ref="A906" r:id="rId757"/>
    <hyperlink ref="A910" r:id="rId758"/>
    <hyperlink ref="A911" r:id="rId759"/>
    <hyperlink ref="A912" r:id="rId760"/>
    <hyperlink ref="A913" r:id="rId761"/>
    <hyperlink ref="A914" r:id="rId762"/>
    <hyperlink ref="A915" r:id="rId763"/>
    <hyperlink ref="A920" r:id="rId764"/>
    <hyperlink ref="A921" r:id="rId765"/>
    <hyperlink ref="A922" r:id="rId766"/>
    <hyperlink ref="A923" r:id="rId767"/>
    <hyperlink ref="A924" r:id="rId768"/>
    <hyperlink ref="A928" r:id="rId769"/>
    <hyperlink ref="A933" r:id="rId770"/>
    <hyperlink ref="A934" r:id="rId771"/>
    <hyperlink ref="A935" r:id="rId772"/>
    <hyperlink ref="A936" r:id="rId773"/>
    <hyperlink ref="A937" r:id="rId774"/>
    <hyperlink ref="A939" r:id="rId775"/>
    <hyperlink ref="A940" r:id="rId776"/>
    <hyperlink ref="A941" r:id="rId777"/>
    <hyperlink ref="A942" r:id="rId778"/>
    <hyperlink ref="A945" r:id="rId779"/>
    <hyperlink ref="A946" r:id="rId780"/>
    <hyperlink ref="A947" r:id="rId781"/>
    <hyperlink ref="A948" r:id="rId782"/>
    <hyperlink ref="A951" r:id="rId783"/>
    <hyperlink ref="A952" r:id="rId784"/>
    <hyperlink ref="A953" r:id="rId785"/>
    <hyperlink ref="A954" r:id="rId786"/>
    <hyperlink ref="A955" r:id="rId787"/>
    <hyperlink ref="A956" r:id="rId788"/>
    <hyperlink ref="A957" r:id="rId789"/>
    <hyperlink ref="A958" r:id="rId790"/>
    <hyperlink ref="A962" r:id="rId791"/>
    <hyperlink ref="A963" r:id="rId792"/>
    <hyperlink ref="A964" r:id="rId793"/>
    <hyperlink ref="A965" r:id="rId794"/>
    <hyperlink ref="A966" r:id="rId795"/>
    <hyperlink ref="A967" r:id="rId796"/>
    <hyperlink ref="A968" r:id="rId797"/>
    <hyperlink ref="A969" r:id="rId798"/>
    <hyperlink ref="A970" r:id="rId799"/>
    <hyperlink ref="A971" r:id="rId800"/>
    <hyperlink ref="A974" r:id="rId801"/>
    <hyperlink ref="A975" r:id="rId802"/>
    <hyperlink ref="A978" r:id="rId803"/>
    <hyperlink ref="A982" r:id="rId804"/>
    <hyperlink ref="A983" r:id="rId805"/>
    <hyperlink ref="A984" r:id="rId806"/>
    <hyperlink ref="A985" r:id="rId807"/>
    <hyperlink ref="A986" r:id="rId808"/>
    <hyperlink ref="A987" r:id="rId809"/>
    <hyperlink ref="A988" r:id="rId810"/>
    <hyperlink ref="A981" r:id="rId811"/>
    <hyperlink ref="A991" r:id="rId812"/>
    <hyperlink ref="A992" r:id="rId813"/>
    <hyperlink ref="A993" r:id="rId814"/>
    <hyperlink ref="A994" r:id="rId815"/>
    <hyperlink ref="A995" r:id="rId816"/>
    <hyperlink ref="A996" r:id="rId817"/>
    <hyperlink ref="A997" r:id="rId818"/>
    <hyperlink ref="A998" r:id="rId819"/>
    <hyperlink ref="A999" r:id="rId820"/>
    <hyperlink ref="A1000" r:id="rId821"/>
    <hyperlink ref="A1001" r:id="rId822"/>
    <hyperlink ref="A1002" r:id="rId823"/>
    <hyperlink ref="A1003" r:id="rId824"/>
    <hyperlink ref="A1004" r:id="rId825"/>
    <hyperlink ref="A1005" r:id="rId826"/>
    <hyperlink ref="A1006" r:id="rId827"/>
    <hyperlink ref="A1007" r:id="rId828"/>
    <hyperlink ref="A1008" r:id="rId829"/>
    <hyperlink ref="A1009" r:id="rId830"/>
    <hyperlink ref="A1010" r:id="rId831"/>
    <hyperlink ref="A1013" r:id="rId832"/>
    <hyperlink ref="A1014" r:id="rId833"/>
    <hyperlink ref="A1015" r:id="rId834"/>
    <hyperlink ref="A1016" r:id="rId835"/>
    <hyperlink ref="A1017" r:id="rId836"/>
    <hyperlink ref="A1018" r:id="rId837"/>
    <hyperlink ref="A1019" r:id="rId838"/>
    <hyperlink ref="A1020" r:id="rId839"/>
    <hyperlink ref="A1021" r:id="rId840"/>
    <hyperlink ref="A1024" r:id="rId841"/>
    <hyperlink ref="A1025" r:id="rId842"/>
    <hyperlink ref="A1029" r:id="rId843"/>
    <hyperlink ref="A1030" r:id="rId844"/>
    <hyperlink ref="A1033" r:id="rId845"/>
    <hyperlink ref="A1034" r:id="rId846"/>
    <hyperlink ref="A1037" r:id="rId847" display="vernum"/>
    <hyperlink ref="A1040" r:id="rId848"/>
    <hyperlink ref="A1043" r:id="rId849"/>
    <hyperlink ref="A1044" r:id="rId850"/>
    <hyperlink ref="A1047" r:id="rId851"/>
    <hyperlink ref="A1053" r:id="rId852"/>
    <hyperlink ref="A1050" r:id="rId853"/>
    <hyperlink ref="A1056" r:id="rId854"/>
    <hyperlink ref="A1057" r:id="rId855"/>
    <hyperlink ref="A1060" r:id="rId856"/>
    <hyperlink ref="A1061" r:id="rId857"/>
    <hyperlink ref="A1062" r:id="rId858"/>
    <hyperlink ref="A1065" r:id="rId859"/>
    <hyperlink ref="A1068" r:id="rId860"/>
    <hyperlink ref="A1071" r:id="rId861"/>
    <hyperlink ref="A1072" r:id="rId862"/>
    <hyperlink ref="A1073" r:id="rId863"/>
    <hyperlink ref="A1074" r:id="rId864"/>
    <hyperlink ref="A1075" r:id="rId865"/>
    <hyperlink ref="A1078" r:id="rId866"/>
    <hyperlink ref="A1079" r:id="rId867"/>
    <hyperlink ref="A1082" r:id="rId868"/>
    <hyperlink ref="A1085" r:id="rId869"/>
    <hyperlink ref="A1086" r:id="rId870"/>
    <hyperlink ref="A1087" r:id="rId871"/>
    <hyperlink ref="A1090" r:id="rId872"/>
    <hyperlink ref="A1091" r:id="rId873"/>
    <hyperlink ref="A1092" r:id="rId874"/>
    <hyperlink ref="A1093" r:id="rId875"/>
    <hyperlink ref="A1094" r:id="rId876" display="martagon Snowy Morning NEW"/>
    <hyperlink ref="A1095" r:id="rId877"/>
    <hyperlink ref="A1098" r:id="rId878"/>
    <hyperlink ref="A1101" r:id="rId879"/>
    <hyperlink ref="A1102" r:id="rId880"/>
    <hyperlink ref="A1103" r:id="rId881"/>
    <hyperlink ref="A1106" r:id="rId882"/>
    <hyperlink ref="A1109" r:id="rId883"/>
    <hyperlink ref="A1112" r:id="rId884"/>
    <hyperlink ref="A1113" r:id="rId885"/>
    <hyperlink ref="A1116" r:id="rId886"/>
    <hyperlink ref="A1117" r:id="rId887"/>
    <hyperlink ref="A1118" r:id="rId888"/>
    <hyperlink ref="A1119" r:id="rId889"/>
    <hyperlink ref="A1120" r:id="rId890"/>
    <hyperlink ref="A1121" r:id="rId891"/>
    <hyperlink ref="A1124" r:id="rId892"/>
    <hyperlink ref="A1127" r:id="rId893"/>
    <hyperlink ref="A1130" r:id="rId894"/>
    <hyperlink ref="A1134" r:id="rId895"/>
    <hyperlink ref="A1135" r:id="rId896"/>
    <hyperlink ref="A1136" r:id="rId897"/>
    <hyperlink ref="A1137" r:id="rId898"/>
    <hyperlink ref="A1138" r:id="rId899"/>
    <hyperlink ref="A1139" r:id="rId900"/>
    <hyperlink ref="A1140" r:id="rId901"/>
    <hyperlink ref="A1141" r:id="rId902"/>
    <hyperlink ref="A1142" r:id="rId903"/>
    <hyperlink ref="A1143" r:id="rId904"/>
    <hyperlink ref="A1144" r:id="rId905"/>
    <hyperlink ref="A1145" r:id="rId906"/>
    <hyperlink ref="A1148" r:id="rId907"/>
    <hyperlink ref="A1149" r:id="rId908"/>
    <hyperlink ref="A1150" r:id="rId909"/>
    <hyperlink ref="A1151" r:id="rId910"/>
    <hyperlink ref="A1154" r:id="rId911"/>
    <hyperlink ref="A1155" r:id="rId912"/>
    <hyperlink ref="A1156" r:id="rId913"/>
    <hyperlink ref="A1157" r:id="rId914"/>
    <hyperlink ref="A1158" r:id="rId915"/>
    <hyperlink ref="A1159" r:id="rId916"/>
    <hyperlink ref="A1160" r:id="rId917"/>
    <hyperlink ref="A1161" r:id="rId918"/>
    <hyperlink ref="A1162" r:id="rId919"/>
    <hyperlink ref="A1163" r:id="rId920"/>
    <hyperlink ref="A1164" r:id="rId921"/>
    <hyperlink ref="A1165" r:id="rId922"/>
    <hyperlink ref="A1166" r:id="rId923"/>
    <hyperlink ref="A1167" r:id="rId924"/>
    <hyperlink ref="A1168" r:id="rId925"/>
    <hyperlink ref="A1169" r:id="rId926"/>
    <hyperlink ref="A1170" r:id="rId927"/>
    <hyperlink ref="A1171" r:id="rId928"/>
    <hyperlink ref="A1172" r:id="rId929"/>
    <hyperlink ref="A1173" r:id="rId930"/>
    <hyperlink ref="A1174" r:id="rId931"/>
    <hyperlink ref="A1175" r:id="rId932"/>
    <hyperlink ref="A1176" r:id="rId933"/>
    <hyperlink ref="A1177" r:id="rId934"/>
    <hyperlink ref="A1178" r:id="rId935"/>
    <hyperlink ref="A1179" r:id="rId936"/>
    <hyperlink ref="A1180" r:id="rId937"/>
    <hyperlink ref="A1185" r:id="rId938"/>
    <hyperlink ref="A1186" r:id="rId939"/>
    <hyperlink ref="A1187" r:id="rId940"/>
    <hyperlink ref="A1188" r:id="rId941"/>
    <hyperlink ref="A1194" r:id="rId942"/>
    <hyperlink ref="A1198" r:id="rId943"/>
    <hyperlink ref="A1199" r:id="rId944"/>
    <hyperlink ref="A1200" r:id="rId945"/>
    <hyperlink ref="A1201" r:id="rId946"/>
    <hyperlink ref="A1202" r:id="rId947"/>
    <hyperlink ref="A1203" r:id="rId948"/>
    <hyperlink ref="A1204" r:id="rId949"/>
    <hyperlink ref="A1205" r:id="rId950"/>
    <hyperlink ref="A1206" r:id="rId951"/>
    <hyperlink ref="A1207" r:id="rId952"/>
    <hyperlink ref="A1210" r:id="rId953"/>
    <hyperlink ref="A1212" r:id="rId954"/>
    <hyperlink ref="A1213" r:id="rId955"/>
    <hyperlink ref="A1214" r:id="rId956"/>
    <hyperlink ref="A1215" r:id="rId957"/>
    <hyperlink ref="A1216" r:id="rId958"/>
    <hyperlink ref="A1220" r:id="rId959"/>
    <hyperlink ref="A1221" r:id="rId960"/>
    <hyperlink ref="A1222" r:id="rId961"/>
    <hyperlink ref="A1224" r:id="rId962" display="Martinette"/>
    <hyperlink ref="A1225" r:id="rId963"/>
    <hyperlink ref="A1226" r:id="rId964"/>
    <hyperlink ref="A1227" r:id="rId965"/>
    <hyperlink ref="A1228" r:id="rId966"/>
    <hyperlink ref="A1229" r:id="rId967"/>
    <hyperlink ref="A1230" r:id="rId968"/>
    <hyperlink ref="A1231" r:id="rId969"/>
    <hyperlink ref="A1232" r:id="rId970"/>
    <hyperlink ref="A1233" r:id="rId971"/>
    <hyperlink ref="A1234" r:id="rId972"/>
    <hyperlink ref="A1235" r:id="rId973" display="Tresamble"/>
    <hyperlink ref="A1236" r:id="rId974"/>
    <hyperlink ref="A1240" r:id="rId975"/>
    <hyperlink ref="A1241" r:id="rId976"/>
    <hyperlink ref="A1242" r:id="rId977"/>
    <hyperlink ref="A1243" r:id="rId978"/>
    <hyperlink ref="A1244" r:id="rId979"/>
    <hyperlink ref="A1246" r:id="rId980"/>
    <hyperlink ref="A1247" r:id="rId981"/>
    <hyperlink ref="A1248" r:id="rId982"/>
    <hyperlink ref="A1250" r:id="rId983"/>
    <hyperlink ref="A1253" r:id="rId984"/>
    <hyperlink ref="A1254" r:id="rId985"/>
    <hyperlink ref="A1255" r:id="rId986"/>
    <hyperlink ref="A1258" r:id="rId987"/>
    <hyperlink ref="A1262" r:id="rId988"/>
    <hyperlink ref="A1265" r:id="rId989"/>
    <hyperlink ref="A1266" r:id="rId990"/>
    <hyperlink ref="A1269" r:id="rId991"/>
    <hyperlink ref="A1271" r:id="rId992"/>
    <hyperlink ref="A1274" r:id="rId993"/>
    <hyperlink ref="A1277" r:id="rId994"/>
    <hyperlink ref="A1278" r:id="rId995"/>
    <hyperlink ref="A1281" r:id="rId996"/>
    <hyperlink ref="A1286" r:id="rId997"/>
    <hyperlink ref="A1287" r:id="rId998"/>
    <hyperlink ref="A1293" r:id="rId999"/>
    <hyperlink ref="A1296" r:id="rId1000"/>
    <hyperlink ref="A1297" r:id="rId1001"/>
    <hyperlink ref="A1298" r:id="rId1002"/>
    <hyperlink ref="A1299" r:id="rId1003"/>
    <hyperlink ref="A1300" r:id="rId1004"/>
    <hyperlink ref="A1303" r:id="rId1005"/>
    <hyperlink ref="A1306" r:id="rId1006"/>
    <hyperlink ref="A1311" r:id="rId1007"/>
    <hyperlink ref="A1316" r:id="rId1008"/>
    <hyperlink ref="A1317" r:id="rId1009"/>
    <hyperlink ref="A1318" r:id="rId1010"/>
    <hyperlink ref="A1319" r:id="rId1011"/>
    <hyperlink ref="A1320" r:id="rId1012"/>
    <hyperlink ref="A1321" r:id="rId1013"/>
    <hyperlink ref="A1322" r:id="rId1014"/>
    <hyperlink ref="A1323" r:id="rId1015"/>
    <hyperlink ref="A1324" r:id="rId1016"/>
    <hyperlink ref="A1325" r:id="rId1017"/>
    <hyperlink ref="A1326" r:id="rId1018"/>
    <hyperlink ref="A1327" r:id="rId1019"/>
    <hyperlink ref="A1328" r:id="rId1020"/>
    <hyperlink ref="A1329" r:id="rId1021"/>
    <hyperlink ref="A1330" r:id="rId1022"/>
    <hyperlink ref="A1331" r:id="rId1023"/>
    <hyperlink ref="A1332" r:id="rId1024"/>
    <hyperlink ref="A1333" r:id="rId1025"/>
    <hyperlink ref="A1334" r:id="rId1026"/>
    <hyperlink ref="A1335" r:id="rId1027"/>
    <hyperlink ref="A1336" r:id="rId1028"/>
    <hyperlink ref="A1337" r:id="rId1029"/>
    <hyperlink ref="A1338" r:id="rId1030"/>
    <hyperlink ref="A1339" r:id="rId1031"/>
    <hyperlink ref="A1341" r:id="rId1032"/>
    <hyperlink ref="A1340" r:id="rId1033"/>
    <hyperlink ref="A1342" r:id="rId1034"/>
    <hyperlink ref="A1343" r:id="rId1035"/>
    <hyperlink ref="A1344" r:id="rId1036"/>
    <hyperlink ref="A1345" r:id="rId1037"/>
    <hyperlink ref="A1346" r:id="rId1038"/>
    <hyperlink ref="A1347" r:id="rId1039"/>
    <hyperlink ref="A1348" r:id="rId1040"/>
    <hyperlink ref="A1349" r:id="rId1041"/>
    <hyperlink ref="A1350" r:id="rId1042"/>
    <hyperlink ref="A1351" r:id="rId1043"/>
    <hyperlink ref="A1352" r:id="rId1044"/>
    <hyperlink ref="A1353" r:id="rId1045"/>
    <hyperlink ref="A1354" r:id="rId1046"/>
    <hyperlink ref="A1355" r:id="rId1047"/>
    <hyperlink ref="A1356" r:id="rId1048"/>
    <hyperlink ref="A1357" r:id="rId1049"/>
    <hyperlink ref="A1358" r:id="rId1050"/>
    <hyperlink ref="A1359" r:id="rId1051"/>
    <hyperlink ref="A1360" r:id="rId1052"/>
    <hyperlink ref="A1361" r:id="rId1053"/>
    <hyperlink ref="A1362" r:id="rId1054"/>
    <hyperlink ref="A1363" r:id="rId1055"/>
    <hyperlink ref="A1364" r:id="rId1056"/>
    <hyperlink ref="A1365" r:id="rId1057"/>
    <hyperlink ref="A1366" r:id="rId1058"/>
    <hyperlink ref="A1367" r:id="rId1059"/>
    <hyperlink ref="A1368" r:id="rId1060"/>
    <hyperlink ref="A1369" r:id="rId1061"/>
    <hyperlink ref="A1370" r:id="rId1062"/>
    <hyperlink ref="A1371" r:id="rId1063"/>
    <hyperlink ref="A1372" r:id="rId1064"/>
    <hyperlink ref="A1373" r:id="rId1065"/>
    <hyperlink ref="A1374" r:id="rId1066"/>
    <hyperlink ref="A1375" r:id="rId1067"/>
    <hyperlink ref="A1384" r:id="rId1068"/>
    <hyperlink ref="A1385" r:id="rId1069"/>
    <hyperlink ref="A1386" r:id="rId1070"/>
    <hyperlink ref="A1387" r:id="rId1071"/>
    <hyperlink ref="A1388" r:id="rId1072"/>
    <hyperlink ref="A1389" r:id="rId1073"/>
    <hyperlink ref="A1390" r:id="rId1074"/>
    <hyperlink ref="A1391" r:id="rId1075"/>
    <hyperlink ref="A1392" r:id="rId1076"/>
    <hyperlink ref="A1393" r:id="rId1077"/>
    <hyperlink ref="A1394" r:id="rId1078"/>
    <hyperlink ref="A1395" r:id="rId1079"/>
    <hyperlink ref="A1396" r:id="rId1080"/>
    <hyperlink ref="A1397" r:id="rId1081"/>
    <hyperlink ref="A1398" r:id="rId1082"/>
    <hyperlink ref="A1399" r:id="rId1083"/>
    <hyperlink ref="A1400" r:id="rId1084"/>
    <hyperlink ref="A1401" r:id="rId1085"/>
    <hyperlink ref="A1402" r:id="rId1086"/>
    <hyperlink ref="A1403" r:id="rId1087"/>
    <hyperlink ref="A1404" r:id="rId1088"/>
    <hyperlink ref="A1405" r:id="rId1089"/>
    <hyperlink ref="A1406" r:id="rId1090"/>
    <hyperlink ref="A1407" r:id="rId1091"/>
    <hyperlink ref="A1408" r:id="rId1092"/>
    <hyperlink ref="A1409" r:id="rId1093"/>
    <hyperlink ref="A1410" r:id="rId1094"/>
    <hyperlink ref="A1411" r:id="rId1095"/>
    <hyperlink ref="A1412" r:id="rId1096"/>
    <hyperlink ref="A1415" r:id="rId1097"/>
    <hyperlink ref="A1416" r:id="rId1098"/>
    <hyperlink ref="A1417" r:id="rId1099"/>
    <hyperlink ref="A1418" r:id="rId1100"/>
    <hyperlink ref="A1419" r:id="rId1101"/>
    <hyperlink ref="A1420" r:id="rId1102"/>
    <hyperlink ref="A1421" r:id="rId1103"/>
    <hyperlink ref="A1422" r:id="rId1104"/>
    <hyperlink ref="A1423" r:id="rId1105"/>
    <hyperlink ref="A1424" r:id="rId1106"/>
    <hyperlink ref="A1414" r:id="rId1107"/>
    <hyperlink ref="A1426" r:id="rId1108"/>
  </hyperlinks>
  <printOptions gridLines="1"/>
  <pageMargins left="0.23622047244094491" right="0.23622047244094491" top="0.35433070866141736" bottom="0.35433070866141736" header="0.31496062992125984" footer="0.31496062992125984"/>
  <pageSetup paperSize="9" scale="38" fitToHeight="0" orientation="portrait" r:id="rId1109"/>
  <rowBreaks count="1" manualBreakCount="1">
    <brk id="744" max="16383" man="1"/>
  </rowBreaks>
  <drawing r:id="rId1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JUB LOS  2021</vt:lpstr>
      <vt:lpstr>' JUB LOS  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Dolph Uittenbogaard</dc:creator>
  <cp:lastModifiedBy>Kolyan</cp:lastModifiedBy>
  <cp:lastPrinted>2021-05-25T17:23:06Z</cp:lastPrinted>
  <dcterms:created xsi:type="dcterms:W3CDTF">2020-03-06T13:33:00Z</dcterms:created>
  <dcterms:modified xsi:type="dcterms:W3CDTF">2021-07-15T16:27:20Z</dcterms:modified>
</cp:coreProperties>
</file>